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Documenti\LAVORO\"/>
    </mc:Choice>
  </mc:AlternateContent>
  <xr:revisionPtr revIDLastSave="0" documentId="13_ncr:1_{94F66EF8-A328-46CD-9BDE-354791E4ECDA}" xr6:coauthVersionLast="47" xr6:coauthVersionMax="47" xr10:uidLastSave="{00000000-0000-0000-0000-000000000000}"/>
  <bookViews>
    <workbookView xWindow="-120" yWindow="-120" windowWidth="29040" windowHeight="15840" xr2:uid="{00000000-000D-0000-FFFF-FFFF00000000}"/>
  </bookViews>
  <sheets>
    <sheet name="Software COMPLIANCE CHECKLIST" sheetId="1" r:id="rId1"/>
  </sheets>
  <definedNames>
    <definedName name="d2values">{1.128,1.693,2.059,2.326,2.534,2.704,2.847,2.97,3.078,3.173,3.258,3.336,3.407,3.472,3.532,3.588,3.64,3.689,3.735,3.778,3.819,3.858,3.895,3.931}</definedName>
    <definedName name="d3values">{0.853,0.888,0.88,0.864,0.848,0.833,0.82,0.808,0.797,0.787,0.778,0.77,0.763,0.756,0.75,0.744,0.739,0.734,0.729,0.724,0.72,0.716,0.712,0.708}</definedName>
    <definedName name="Print_Area" localSheetId="0">'Software COMPLIANCE CHECKLIST'!$B$2:$J$88</definedName>
    <definedName name="rrcode">#REF!</definedName>
    <definedName name="stato">'Software COMPLIANCE CHECKLIST'!$C$16:$D$19</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72" i="1" l="1"/>
  <c r="K86" i="1"/>
  <c r="K85" i="1"/>
  <c r="K84" i="1"/>
  <c r="K83" i="1"/>
  <c r="K82" i="1"/>
  <c r="K81" i="1"/>
  <c r="K80" i="1"/>
  <c r="K79" i="1"/>
  <c r="K78" i="1"/>
  <c r="K77" i="1"/>
  <c r="K76" i="1"/>
  <c r="K75" i="1"/>
  <c r="K74" i="1"/>
  <c r="K73"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H13" i="1"/>
  <c r="G13" i="1"/>
  <c r="F13" i="1"/>
  <c r="E13" i="1"/>
  <c r="H12" i="1"/>
  <c r="G12" i="1"/>
  <c r="F12" i="1"/>
  <c r="E12" i="1"/>
  <c r="H11" i="1"/>
  <c r="G11" i="1"/>
  <c r="F11" i="1"/>
  <c r="E11" i="1"/>
  <c r="E14" i="1" l="1"/>
  <c r="F14" i="1"/>
  <c r="G14" i="1"/>
  <c r="H14" i="1"/>
</calcChain>
</file>

<file path=xl/sharedStrings.xml><?xml version="1.0" encoding="utf-8"?>
<sst xmlns="http://schemas.openxmlformats.org/spreadsheetml/2006/main" count="262" uniqueCount="193">
  <si>
    <t>Residenza fisica dei server</t>
  </si>
  <si>
    <t>Parzialmente applicato</t>
  </si>
  <si>
    <t>Completamente applicato</t>
  </si>
  <si>
    <t>Non applicato</t>
  </si>
  <si>
    <t>Inapplicabile</t>
  </si>
  <si>
    <t>LEGENDA LIVELLO APPLICAZIONE OBIETTIVI DI CONTROLLO</t>
  </si>
  <si>
    <t>Applicazione</t>
  </si>
  <si>
    <t>Il controllo è definito, documentato e messo in pratica / attuato con efficacia</t>
  </si>
  <si>
    <t>Il controllo è messo in pratica / attuato senza adeguata documentazione, oppure è definito e documentato ma non applicato nella sostanza</t>
  </si>
  <si>
    <t>Il controllo non è presente, non definito o comunque non messo in pratica</t>
  </si>
  <si>
    <t>EVIDENZE - RILIEVI - NOTE</t>
  </si>
  <si>
    <t>Il controllo non è applicabile (da non considerare) rispetto alla valutazione di conformità</t>
  </si>
  <si>
    <t>Data Assessment:</t>
  </si>
  <si>
    <t>Eseguito da:</t>
  </si>
  <si>
    <t>ORGANIZZAZIONE - ENTE - SOCIETA'</t>
  </si>
  <si>
    <t xml:space="preserve">CHECKLIST OBIETTIVI DI CONTROLLO </t>
  </si>
  <si>
    <t>MACRO PROCESSI DI VERIFICA</t>
  </si>
  <si>
    <t>Business Continuity</t>
  </si>
  <si>
    <t>Ciclo di vita del software</t>
  </si>
  <si>
    <t>Vulnerability Assessment web</t>
  </si>
  <si>
    <t>Qualificazione fornitori - garanzie cyber - compliance del Responsabile/subresponsabile</t>
  </si>
  <si>
    <t>Linee guida per lo sviluppo di software sicuro</t>
  </si>
  <si>
    <t>Requisiti di codifica</t>
  </si>
  <si>
    <t>SQL Injection</t>
  </si>
  <si>
    <t>Cross Site Scripting</t>
  </si>
  <si>
    <t>Broken Authentication and Session Management</t>
  </si>
  <si>
    <t>Cross Site Request Forgery (CSRF)</t>
  </si>
  <si>
    <t>Security Misconfiguration</t>
  </si>
  <si>
    <t>Insecure Cryptographic Storage</t>
  </si>
  <si>
    <t>Privilege Escalation</t>
  </si>
  <si>
    <t>Broken Access Control</t>
  </si>
  <si>
    <t>XML External Entities (XXE)</t>
  </si>
  <si>
    <t>Insecure Direct Object References - Insecure Deserialization</t>
  </si>
  <si>
    <t>Disaster Recovery</t>
  </si>
  <si>
    <t>Resources Balancing (linee, apparati di rete, servers, nodi DB, etc.)</t>
  </si>
  <si>
    <r>
      <rPr>
        <i/>
        <u/>
        <sz val="10"/>
        <rFont val="Arial"/>
        <family val="2"/>
      </rPr>
      <t xml:space="preserve">Controllo:
</t>
    </r>
    <r>
      <rPr>
        <sz val="10"/>
        <rFont val="Arial"/>
        <family val="2"/>
      </rPr>
      <t>Verificare la presenza di processi e documentazione relativa</t>
    </r>
  </si>
  <si>
    <t>OVERVIEW APPLICAZIONE CONTROLLI</t>
  </si>
  <si>
    <t xml:space="preserve">Web Application Penetration Test </t>
  </si>
  <si>
    <t>Network Penetration Test</t>
  </si>
  <si>
    <t>Adozione certificazioni o codici di condotta del Responsabile / Subresponsabile</t>
  </si>
  <si>
    <t>Contratto con i Responsabili /Subresponsabili per il trattamento di dati personali</t>
  </si>
  <si>
    <r>
      <rPr>
        <i/>
        <u/>
        <sz val="10"/>
        <rFont val="Arial"/>
        <family val="2"/>
      </rPr>
      <t xml:space="preserve">Controllo:
</t>
    </r>
    <r>
      <rPr>
        <sz val="10"/>
        <rFont val="Arial"/>
        <family val="2"/>
      </rPr>
      <t>Verificare che siano stati svolti Pentest interni - esterni sulle istanze delle applicazioni web</t>
    </r>
  </si>
  <si>
    <t>PROGETTAZIONE E SVILUPPO SOFTWARE - PRIVACY BY DESIGN &amp; BY DEFAULT</t>
  </si>
  <si>
    <t>Obblighi di consapevolezza dell'azienda in materia di cybersecurity e protezione dati personali iniettati nel sistema informativo in fase di progettazione, sviluppo ed erogazione.</t>
  </si>
  <si>
    <t>Valutazione dei rischi</t>
  </si>
  <si>
    <t>Consapevolezza dell'Organizzazione che progetta/sviluppa/gestisce il sistema informativo</t>
  </si>
  <si>
    <r>
      <rPr>
        <i/>
        <u/>
        <sz val="10"/>
        <rFont val="Arial"/>
        <family val="2"/>
      </rPr>
      <t xml:space="preserve">Controllo:
</t>
    </r>
    <r>
      <rPr>
        <sz val="10"/>
        <rFont val="Arial"/>
        <family val="2"/>
      </rPr>
      <t>Verificare la presenza di considerazioni documentate circa la Natura, la Finalità, il contesto e l'ambito di applicazione e ogni altro elemento utile (Linee guida EDPB 4/2019 sull’articolo 25 del GDPR); verificare che l'Organizzazione abbia preventivamente definito e documentato sia le caratteristiche di protezione dati fin dalla progettazione e per impostazione predefinita, sia la suddivisione delle competenze e responsabilità  relative ai  trattamenti di dati personal fra il responsabile e il titolare, considerando natura e  tipologia di dati trattati.</t>
    </r>
  </si>
  <si>
    <t>Mappatura e analisi dei trattamenti che saranno svolti con il Sistema Informativo</t>
  </si>
  <si>
    <t>Privacy by design - Esercizi diritti utente</t>
  </si>
  <si>
    <t>Privacy by default - Impostazioni predefinite</t>
  </si>
  <si>
    <r>
      <rPr>
        <i/>
        <u/>
        <sz val="10"/>
        <rFont val="Arial"/>
        <family val="2"/>
      </rPr>
      <t xml:space="preserve">Controllo:
</t>
    </r>
    <r>
      <rPr>
        <sz val="10"/>
        <rFont val="Arial"/>
        <family val="2"/>
      </rPr>
      <t>Verificare eventuali procedure organizzative interne, aderenti a SDLC,  ISO/IEC 12207, etc</t>
    </r>
  </si>
  <si>
    <r>
      <rPr>
        <i/>
        <u/>
        <sz val="10"/>
        <rFont val="Arial"/>
        <family val="2"/>
      </rPr>
      <t xml:space="preserve">Controllo:
</t>
    </r>
    <r>
      <rPr>
        <sz val="10"/>
        <rFont val="Arial"/>
        <family val="2"/>
      </rPr>
      <t>Verificare che le impostazioni di default minimizzino i dati personali (es. campi facoltativi vuoti, immagine del profilo utente non valorizzata, tracciamento geolocalizzazione-attività-comportamenti-scelte-settaggio cookie disabilitato per default (tranne per eventuali registrazioni strettamente necessarie)</t>
    </r>
  </si>
  <si>
    <t>Sviluppo sicuro del software: Controllo accessi agli ambienti di sviluppo-test-collaudo-produzione</t>
  </si>
  <si>
    <r>
      <rPr>
        <i/>
        <u/>
        <sz val="10"/>
        <rFont val="Arial"/>
        <family val="2"/>
      </rPr>
      <t xml:space="preserve">Controllo:
</t>
    </r>
    <r>
      <rPr>
        <sz val="10"/>
        <rFont val="Arial"/>
        <family val="2"/>
      </rPr>
      <t>Verificare che il controllo sia presente, applicato e documentato</t>
    </r>
  </si>
  <si>
    <t>Sviluppo sicuro del software: Verifica dei dati utilizzati per le fasi di test e collaudo</t>
  </si>
  <si>
    <t>Requisiti di sicurezza funzionali: modalità di autenticazione dell’utente</t>
  </si>
  <si>
    <r>
      <rPr>
        <i/>
        <u/>
        <sz val="10"/>
        <rFont val="Arial"/>
        <family val="2"/>
      </rPr>
      <t xml:space="preserve">Controllo:
</t>
    </r>
    <r>
      <rPr>
        <sz val="10"/>
        <rFont val="Arial"/>
        <family val="2"/>
      </rPr>
      <t>Verificare che il controllo sia presente, applicato e documentato con specifiche tecniche; le modalità di autenticazione  potrebbero basarsi su password, token o caratteristiche biometriche o loro combinazioni; i requisiti funzionali devono anche specificare come assicurare la sicurezza del meccanismo di autenticazione (caratteristiche delle password, mascheramento della password nella pagina di login, controllo delle credenziali solo sul server, cifratura della comunicazione, etc.)</t>
    </r>
  </si>
  <si>
    <r>
      <rPr>
        <i/>
        <u/>
        <sz val="10"/>
        <rFont val="Arial"/>
        <family val="2"/>
      </rPr>
      <t xml:space="preserve">Controllo:
</t>
    </r>
    <r>
      <rPr>
        <sz val="10"/>
        <rFont val="Arial"/>
        <family val="2"/>
      </rPr>
      <t>Verificare che il controllo sia presente, applicato e documentato nel rispetto del principio del "need to know"</t>
    </r>
  </si>
  <si>
    <r>
      <rPr>
        <i/>
        <u/>
        <sz val="10"/>
        <rFont val="Arial"/>
        <family val="2"/>
      </rPr>
      <t xml:space="preserve">Controllo:
</t>
    </r>
    <r>
      <rPr>
        <sz val="10"/>
        <rFont val="Arial"/>
        <family val="2"/>
      </rPr>
      <t>Verificare che il controllo sia presente, applicato e documentato (in particolare, l'intefacciamento o la pubblicazione dovrebbe avvenire su canali cifrati impostati con lo scambio di certificati in modo da garantire l’identificazione delle diverse istanze)</t>
    </r>
  </si>
  <si>
    <t>Requisiti di sicurezza funzionali: modalità di interfacciamento con altri software o di pubblicazione servizi su internet</t>
  </si>
  <si>
    <t>Requisiti di sicurezza funzionali: verifica dell'effettiva impossibilità degli utenti ad accedere direttamente ai dati senza la mediazione dell’applicazione</t>
  </si>
  <si>
    <t>Requisiti di sicurezza funzionali: scelte relative all’integrità referenziale nei db</t>
  </si>
  <si>
    <r>
      <rPr>
        <i/>
        <u/>
        <sz val="10"/>
        <rFont val="Arial"/>
        <family val="2"/>
      </rPr>
      <t xml:space="preserve">Controllo:
</t>
    </r>
    <r>
      <rPr>
        <sz val="10"/>
        <rFont val="Arial"/>
        <family val="2"/>
      </rPr>
      <t>Verificare che il controllo sia presente, applicato e documentato con specifiche tecniche</t>
    </r>
  </si>
  <si>
    <t>Requisiti di sicurezza funzionali: logging delle attività, protezione delle registrazioni, tempi di conservazione</t>
  </si>
  <si>
    <t xml:space="preserve">Sviluppo sicuro del software: Aggiornamento degli strumenti di sviluppo </t>
  </si>
  <si>
    <t>Sviluppo sicuro del software: Verifica framework applicativi, librerie, componenti e plugin di terze parti</t>
  </si>
  <si>
    <r>
      <rPr>
        <i/>
        <u/>
        <sz val="10"/>
        <rFont val="Arial"/>
        <family val="2"/>
      </rPr>
      <t xml:space="preserve">Controllo:
</t>
    </r>
    <r>
      <rPr>
        <sz val="10"/>
        <rFont val="Arial"/>
        <family val="2"/>
      </rPr>
      <t>Verificare che il controllo sia presente, applicato e documentato (ossia che siano stati condotti test su potenziali azioni degli utenti che potrebbero danneggiare l’applicazione o presentare problemi di sicurezza)</t>
    </r>
  </si>
  <si>
    <t>Requisiti di sicurezza funzionali: misuse cases</t>
  </si>
  <si>
    <t>Requisiti di sicurezza funzionali: conferma delle azioni degli utenti dove opportuno</t>
  </si>
  <si>
    <r>
      <rPr>
        <i/>
        <u/>
        <sz val="10"/>
        <rFont val="Arial"/>
        <family val="2"/>
      </rPr>
      <t xml:space="preserve">Controllo:
</t>
    </r>
    <r>
      <rPr>
        <sz val="10"/>
        <rFont val="Arial"/>
        <family val="2"/>
      </rPr>
      <t>Verificare che il controllo sia presente, applicato e documentato (per esempio con messaggi di conferma quando si vogliono cancellare dei dati)</t>
    </r>
  </si>
  <si>
    <r>
      <rPr>
        <i/>
        <u/>
        <sz val="10"/>
        <rFont val="Arial"/>
        <family val="2"/>
      </rPr>
      <t xml:space="preserve">Controllo:
</t>
    </r>
    <r>
      <rPr>
        <sz val="10"/>
        <rFont val="Arial"/>
        <family val="2"/>
      </rPr>
      <t>Verificare che il controllo sia presente, applicato e documentato (per esempio in presenza di vincoli correlati a specifici regolamenti e obblighi contrattuali e loro requisiti applicabili (p.e. provvedimenti sul trattamento dei dati personali, normativa bancaria, sanitaria, requisiti dei clienti)</t>
    </r>
  </si>
  <si>
    <r>
      <rPr>
        <i/>
        <u/>
        <sz val="10"/>
        <rFont val="Arial"/>
        <family val="2"/>
      </rPr>
      <t xml:space="preserve">Controllo:
</t>
    </r>
    <r>
      <rPr>
        <sz val="10"/>
        <rFont val="Arial"/>
        <family val="2"/>
      </rPr>
      <t>Verificare che il controllo sia presente, applicato e documentato (per esempio, features differenti disponibili agli amministratori e agli utenti del sistema)</t>
    </r>
  </si>
  <si>
    <t>Requisiti di sicurezza tecnici: modalità di caching delle credenziali</t>
  </si>
  <si>
    <t>Requisiti di sicurezza tecnici: gestione delle configurazioni</t>
  </si>
  <si>
    <t>Requisiti di sicurezza tecnici: intercettazione di tutti i possibili errori</t>
  </si>
  <si>
    <t>Requisiti di sicurezza funzionali: capacità previste (per esempio, numero massimo di utenti previsti) e possibilità di aumentarle (scaling)</t>
  </si>
  <si>
    <t>Requisiti di sicurezza funzionali: la normativa vigente applicabile, altri regolamenti e obblighi contrattuali e loro requisiti applicabili (p.e. provvedimenti sul trattamento dei dati personali, normativa bancaria, requisiti dei clienti);</t>
  </si>
  <si>
    <t>Requisiti di sicurezza funzionali: opzioni di configurazione dei meccanismi di sicurezza disponibili agli amministratori e agli utenti del sistema</t>
  </si>
  <si>
    <t>Requisiti di sicurezza tecnici: suddivisione architetturale del sistema in più livelli o tier</t>
  </si>
  <si>
    <r>
      <rPr>
        <i/>
        <u/>
        <sz val="10"/>
        <rFont val="Arial"/>
        <family val="2"/>
      </rPr>
      <t xml:space="preserve">Controllo:
</t>
    </r>
    <r>
      <rPr>
        <sz val="10"/>
        <rFont val="Arial"/>
        <family val="2"/>
      </rPr>
      <t>Verificare che il gestore abbia implementato e documentato le specifiche di tali pratiche</t>
    </r>
  </si>
  <si>
    <r>
      <rPr>
        <i/>
        <u/>
        <sz val="10"/>
        <rFont val="Arial"/>
        <family val="2"/>
      </rPr>
      <t xml:space="preserve">Controllo:
</t>
    </r>
    <r>
      <rPr>
        <sz val="10"/>
        <rFont val="Arial"/>
        <family val="2"/>
      </rPr>
      <t>Verificare che il gestore abbia documentato la gestione delle configurazioni in modo da permettere il patching e fixing tempestivo.</t>
    </r>
  </si>
  <si>
    <r>
      <rPr>
        <i/>
        <u/>
        <sz val="10"/>
        <rFont val="Arial"/>
        <family val="2"/>
      </rPr>
      <t xml:space="preserve">Controllo:
</t>
    </r>
    <r>
      <rPr>
        <sz val="10"/>
        <rFont val="Arial"/>
        <family val="2"/>
      </rPr>
      <t>Verificare che il gestore abbia documentato la gestione degli errori di sistema, in modo che gli eventi siano tracciati e gestiti.</t>
    </r>
  </si>
  <si>
    <r>
      <rPr>
        <i/>
        <u/>
        <sz val="10"/>
        <rFont val="Arial"/>
        <family val="2"/>
      </rPr>
      <t>Controllo:</t>
    </r>
    <r>
      <rPr>
        <sz val="10"/>
        <rFont val="Arial"/>
        <family val="2"/>
      </rPr>
      <t xml:space="preserve">
Verificare che il gestore abbia documentato in specifiche funzionali tali pratiche</t>
    </r>
  </si>
  <si>
    <r>
      <rPr>
        <i/>
        <u/>
        <sz val="10"/>
        <rFont val="Arial"/>
        <family val="2"/>
      </rPr>
      <t xml:space="preserve">Controllo:
</t>
    </r>
    <r>
      <rPr>
        <sz val="10"/>
        <rFont val="Arial"/>
        <family val="2"/>
      </rPr>
      <t>Verificare che la vulnerabilità sia conosciuta e gestita;
Es. sono usati prepared statements e parameterized queries? Se sì, a livello di librreria -  layer DB?</t>
    </r>
  </si>
  <si>
    <r>
      <rPr>
        <i/>
        <u/>
        <sz val="10"/>
        <rFont val="Arial"/>
        <family val="2"/>
      </rPr>
      <t xml:space="preserve">Controllo:
</t>
    </r>
    <r>
      <rPr>
        <sz val="10"/>
        <rFont val="Arial"/>
        <family val="2"/>
      </rPr>
      <t>Verificare che la vulnerabilità sia conosciuta e gestita;
Sono previsti metodi di encoding, escaping, sanitizing e validation degli input? Se sì, quali? Anche in ottica di Path Traversal prevention, ad esempio...
E' settato il flag HttpOnly?
Esiste una CSP (Content Security Policy)?
Vengono fatte scansioni periodiche per stringhe malevole note?</t>
    </r>
  </si>
  <si>
    <r>
      <rPr>
        <i/>
        <u/>
        <sz val="10"/>
        <rFont val="Arial"/>
        <family val="2"/>
      </rPr>
      <t xml:space="preserve">Controllo:
</t>
    </r>
    <r>
      <rPr>
        <sz val="10"/>
        <rFont val="Arial"/>
        <family val="2"/>
      </rPr>
      <t>Verificare che la vulnerabilità sia conosciuta e gestita;
Es. come viene effettuata autenticazione, quali misure di sicurezza anche per le API, incapsulamento token, ecc?
Ci si difende da eventuali attacchi Brute force? Come?
Esiste un Web Application Firewall?
Password policy? Quali criteri? Sono vietati credenziali del tipo "admin/admin" da dictionary noti?
E' prevista la funzione di recupero password? Che flusso ha? Prevede meccanismi deboli o inefficaci (come le risposte a domande di recupero)?
Quale hash / algoritmo di cifratura viene usato per le password?
Multi-factor authentication per gli operatori? 
Basic Auth aggiuntiva per URL area amministrativa?
Gli ID di sessione vengono mai esposti nella URL?
E' prevista la rotation dei Session ID dopo l'accesso?
Sono previsti accessi LDAP o SSO?
E' prevista l'invalidazione dei Session ID dopo i logout o dopo periodi di inattività (anche nel caso di SSO/LDAP)?
Sono mai previsti CAPTCHA? Se sì, quali? Sono di tipo "Predictable"? (vulnerabili)</t>
    </r>
  </si>
  <si>
    <r>
      <rPr>
        <i/>
        <u/>
        <sz val="10"/>
        <rFont val="Arial"/>
        <family val="2"/>
      </rPr>
      <t xml:space="preserve">Controllo:
</t>
    </r>
    <r>
      <rPr>
        <sz val="10"/>
        <rFont val="Arial"/>
        <family val="2"/>
      </rPr>
      <t>Verificare che la vulnerabilità sia conosciuta e gestita;
Specificare le misure (vulnerabilità riscontrabile mediante Penetration Testing); sono applicate tecniche preventive di limitazione degli Account di sistema con alto privilegio, firmware protetto, patching costante, Data Execution Prevention, firma digitale del kernel code, etc.?</t>
    </r>
  </si>
  <si>
    <r>
      <rPr>
        <i/>
        <u/>
        <sz val="10"/>
        <rFont val="Arial"/>
        <family val="2"/>
      </rPr>
      <t xml:space="preserve">Controllo:
</t>
    </r>
    <r>
      <rPr>
        <sz val="10"/>
        <rFont val="Arial"/>
        <family val="2"/>
      </rPr>
      <t>Verificare che la vulnerabilità sia conosciuta e gestita;
L'applicazione fa uso di variabili di serializzate? Se sì, quali sono le pratiche di serializzazione/deserializzazione?</t>
    </r>
  </si>
  <si>
    <r>
      <rPr>
        <i/>
        <u/>
        <sz val="10"/>
        <rFont val="Arial"/>
        <family val="2"/>
      </rPr>
      <t xml:space="preserve">Controllo:
</t>
    </r>
    <r>
      <rPr>
        <sz val="10"/>
        <rFont val="Arial"/>
        <family val="2"/>
      </rPr>
      <t>Verificare che la vulnerabilità sia conosciuta e gestita;
Sono previsti Token anti-CSRF per le richieste?
Sono previste signature nelle richieste post?
Sono impostati filtri referrer?</t>
    </r>
  </si>
  <si>
    <r>
      <rPr>
        <i/>
        <u/>
        <sz val="10"/>
        <rFont val="Arial"/>
        <family val="2"/>
      </rPr>
      <t xml:space="preserve">Controllo:
</t>
    </r>
    <r>
      <rPr>
        <sz val="10"/>
        <rFont val="Arial"/>
        <family val="2"/>
      </rPr>
      <t>Verificare che la vulnerabilità sia conosciuta e gestita; 
Come vengono gestite le vulnerabilità da configurazioni errate? Es.
Directory listing
Path traversal
Source Code Disclosure
Information Exposure (Server, X-Powered-By headers, ecc.)
HttpOnly cookies?
Sensitive Cookie in HTTPS Session senza attributo “Secure”
Predictable/Unprotected Administrative Area URL</t>
    </r>
  </si>
  <si>
    <r>
      <rPr>
        <i/>
        <u/>
        <sz val="10"/>
        <rFont val="Arial"/>
        <family val="2"/>
      </rPr>
      <t xml:space="preserve">Controllo:
</t>
    </r>
    <r>
      <rPr>
        <sz val="10"/>
        <rFont val="Arial"/>
        <family val="2"/>
      </rPr>
      <t>Verificare che la vulnerabilità sia conosciuta e gestita;
Vengono per default inibite le funzionalità di accesso a livello di codice o SQL? 
Sono utilizzate ACL (Access Control Lits) o meccanismi di autenticazione basati su ruoli?</t>
    </r>
  </si>
  <si>
    <r>
      <rPr>
        <i/>
        <u/>
        <sz val="10"/>
        <rFont val="Arial"/>
        <family val="2"/>
      </rPr>
      <t xml:space="preserve">Controllo:
</t>
    </r>
    <r>
      <rPr>
        <sz val="10"/>
        <rFont val="Arial"/>
        <family val="2"/>
      </rPr>
      <t>Verificare che la vulnerabilità sia conosciuta e gestita;
Es. Sono assicurate idonee tecniche di protezione dei dati con algoritmi di crittografia affidabili?
Ci sono dati nel file system che meritano crittografia (es. dati personali particolarmente "sensibili" e non lo sono?
Il DBMS prevedere crittografia "on transit" e "at rest"?</t>
    </r>
  </si>
  <si>
    <r>
      <rPr>
        <i/>
        <u/>
        <sz val="10"/>
        <rFont val="Arial"/>
        <family val="2"/>
      </rPr>
      <t xml:space="preserve">Controllo:
</t>
    </r>
    <r>
      <rPr>
        <sz val="10"/>
        <rFont val="Arial"/>
        <family val="2"/>
      </rPr>
      <t>Verificare che la vulnerabilità sia conosciuta e gestita;
Vengono impostate solo le features XML necessarie all'applicazione?
Vengono adottate soluzioni quali disabilitare la risoluzione di entità esterne e disabilitare il supporto per Xinclude?</t>
    </r>
  </si>
  <si>
    <t>D.01</t>
  </si>
  <si>
    <t>D.02</t>
  </si>
  <si>
    <t>D.03</t>
  </si>
  <si>
    <t>D.04</t>
  </si>
  <si>
    <t>D.05</t>
  </si>
  <si>
    <t>D.06</t>
  </si>
  <si>
    <t>D.07</t>
  </si>
  <si>
    <t>MISURE DI SICUREZZA TECNICHE DEL SISTEMA INFORMATIVO</t>
  </si>
  <si>
    <t>S.01</t>
  </si>
  <si>
    <t>S.02</t>
  </si>
  <si>
    <t>S.03</t>
  </si>
  <si>
    <t>S.04</t>
  </si>
  <si>
    <t>S.05</t>
  </si>
  <si>
    <t>RF.01</t>
  </si>
  <si>
    <t>RF.02</t>
  </si>
  <si>
    <t>RF.03</t>
  </si>
  <si>
    <t>RF.04</t>
  </si>
  <si>
    <t>RF.05</t>
  </si>
  <si>
    <t>RF.06</t>
  </si>
  <si>
    <t>RF.07</t>
  </si>
  <si>
    <t>RF.08</t>
  </si>
  <si>
    <t>RF.09</t>
  </si>
  <si>
    <t>RF.10</t>
  </si>
  <si>
    <t>RF.11</t>
  </si>
  <si>
    <t>RF.12</t>
  </si>
  <si>
    <t>RC.01</t>
  </si>
  <si>
    <t>RT.01</t>
  </si>
  <si>
    <t>RT.02</t>
  </si>
  <si>
    <t>RT.03</t>
  </si>
  <si>
    <t>RT.04</t>
  </si>
  <si>
    <t>RT.05</t>
  </si>
  <si>
    <t>RT.06</t>
  </si>
  <si>
    <t>RT.07</t>
  </si>
  <si>
    <t>Obblighi generali di verifica per un sistema applicativo; Sviluppo software, Requisiti architetturali/funzionali, di codifica e tecnici</t>
  </si>
  <si>
    <t>V.01</t>
  </si>
  <si>
    <t>V.02</t>
  </si>
  <si>
    <t>V.03</t>
  </si>
  <si>
    <t>V.04</t>
  </si>
  <si>
    <t>V.05</t>
  </si>
  <si>
    <t>V.06</t>
  </si>
  <si>
    <t>V.07</t>
  </si>
  <si>
    <t>V.08</t>
  </si>
  <si>
    <t>V.09</t>
  </si>
  <si>
    <t>V.10</t>
  </si>
  <si>
    <t>D.08</t>
  </si>
  <si>
    <t>D.09</t>
  </si>
  <si>
    <t>D.10</t>
  </si>
  <si>
    <t>D.11</t>
  </si>
  <si>
    <r>
      <rPr>
        <i/>
        <u/>
        <sz val="10"/>
        <rFont val="Arial"/>
        <family val="2"/>
      </rPr>
      <t xml:space="preserve">Controllo:
</t>
    </r>
    <r>
      <rPr>
        <sz val="10"/>
        <rFont val="Arial"/>
        <family val="2"/>
      </rPr>
      <t>Verificare che nelle infrastrutture di gestione del Sistema Informativo siano stati svolti Pentest esterni e interni sui servizi di rete</t>
    </r>
  </si>
  <si>
    <t>MISURE DI SICUREZZA ORGANIZZATIVE E TECNICHE PER LA GESTIONE DEL SISTEMA INFORMATIVO</t>
  </si>
  <si>
    <t>GDPR - Gestione Responsabile / Subresponsabile del trattamento</t>
  </si>
  <si>
    <t>Vulnerabilità applicazioni web (Sistemi informativi esposti online)</t>
  </si>
  <si>
    <t>Business continuity e Disaster Recovery per la disposnibilità di servizi</t>
  </si>
  <si>
    <t>OT.01</t>
  </si>
  <si>
    <t>OT.02</t>
  </si>
  <si>
    <t>OT.03</t>
  </si>
  <si>
    <t>OT.04</t>
  </si>
  <si>
    <t>OT.05</t>
  </si>
  <si>
    <t>OT.06</t>
  </si>
  <si>
    <t>OT.07</t>
  </si>
  <si>
    <t>OT.08</t>
  </si>
  <si>
    <t>OT.09</t>
  </si>
  <si>
    <t>OT.10</t>
  </si>
  <si>
    <t>MISURE DI SICUREZZA TECNICHE DEL SISTEMA INFORMATIVO (By Design tecnologico)</t>
  </si>
  <si>
    <t>SISTEMA INFORMATIVO</t>
  </si>
  <si>
    <t>INFORMATION SYSTEM SELF ASSESSMENT</t>
  </si>
  <si>
    <r>
      <rPr>
        <i/>
        <u/>
        <sz val="10"/>
        <rFont val="Arial"/>
        <family val="2"/>
      </rPr>
      <t xml:space="preserve">Controllo:
</t>
    </r>
    <r>
      <rPr>
        <sz val="10"/>
        <rFont val="Arial"/>
        <family val="2"/>
      </rPr>
      <t>Verificare che il sistema, se utilizzabile/accessibile dagli utenti finali "data subject", consenta di gestire il proprio profilo utente (es. visualizzazione informazioni sul trattamento dei dati personali, cambio password, abilitazione-disabilitazione autenticazione multifattore, esportazione dati utente, gestione consensi, richiesta informazioni e supporto anche per l'esercizio dei diritti ex Artt. 15-22 GDPR)</t>
    </r>
  </si>
  <si>
    <t>Protezione del trattamento nella gestione del sistema informativo da considerare in fase di progettazione e design dell'architettura del sistema informativo</t>
  </si>
  <si>
    <r>
      <rPr>
        <i/>
        <u/>
        <sz val="10"/>
        <rFont val="Arial"/>
        <family val="2"/>
      </rPr>
      <t xml:space="preserve">Controllo:
</t>
    </r>
    <r>
      <rPr>
        <sz val="10"/>
        <rFont val="Arial"/>
        <family val="2"/>
      </rPr>
      <t>Verificare che per ogni attore della "supply chain" sia verificato le garanzie sufficienti del responsabile / subresponsabile e le eventuali evidenze documentate di competenza e conoscenza specialistica dei fornitori utilizzati</t>
    </r>
  </si>
  <si>
    <r>
      <rPr>
        <i/>
        <u/>
        <sz val="10"/>
        <rFont val="Arial"/>
        <family val="2"/>
      </rPr>
      <t xml:space="preserve">Controllo:
</t>
    </r>
    <r>
      <rPr>
        <sz val="10"/>
        <rFont val="Arial"/>
        <family val="2"/>
      </rPr>
      <t>Verificare se, per il GDPR, i diversi attori, responsabili/subresponsabili applicano codici di condotta o adottano meccanismi di certificazione al fine di comprovare le garanzie sufficienti.</t>
    </r>
  </si>
  <si>
    <r>
      <rPr>
        <i/>
        <u/>
        <sz val="10"/>
        <rFont val="Arial"/>
        <family val="2"/>
      </rPr>
      <t xml:space="preserve">Controllo:
</t>
    </r>
    <r>
      <rPr>
        <sz val="10"/>
        <rFont val="Arial"/>
        <family val="2"/>
      </rPr>
      <t xml:space="preserve">Verificare che fra i diversi attori sia stato stipulato un contratto o altro atto giuridico, in forma scritta e che siano regolamentati almeno i seguenti punti:
- Materia disciplinata
- Durata del trattamento
- Natura del trattamento
</t>
    </r>
    <r>
      <rPr>
        <sz val="10"/>
        <rFont val="Times New Roman"/>
        <family val="1"/>
      </rPr>
      <t xml:space="preserve">- </t>
    </r>
    <r>
      <rPr>
        <sz val="10"/>
        <rFont val="Arial"/>
        <family val="2"/>
      </rPr>
      <t>Finalità del trattamento
- Tipo di dati personali
- Categorie degli interessati
- Misure di sicurezza adottate
- Istruzioni operative</t>
    </r>
    <r>
      <rPr>
        <sz val="10"/>
        <rFont val="Times New Roman"/>
        <family val="2"/>
        <charset val="204"/>
      </rPr>
      <t xml:space="preserve">
</t>
    </r>
    <r>
      <rPr>
        <sz val="10"/>
        <rFont val="Arial"/>
        <family val="2"/>
      </rPr>
      <t>- Possibilità di Audit</t>
    </r>
  </si>
  <si>
    <r>
      <rPr>
        <i/>
        <u/>
        <sz val="10"/>
        <rFont val="Arial"/>
        <family val="2"/>
      </rPr>
      <t xml:space="preserve">Controllo:
</t>
    </r>
    <r>
      <rPr>
        <sz val="10"/>
        <rFont val="Arial"/>
        <family val="2"/>
      </rPr>
      <t>Verificare che, per ogni attore coinvolto nel processo siano previsti, al termine del contratto, vincoli per i quali gli altri Responsabili si attengano alle indicazioni del titolare circa la restituzione  e/o  la  cancellazione  dei  dati personali trattati e delle copie esistenti.</t>
    </r>
  </si>
  <si>
    <r>
      <rPr>
        <i/>
        <u/>
        <sz val="10"/>
        <rFont val="Arial"/>
        <family val="2"/>
      </rPr>
      <t xml:space="preserve">Controllo:
</t>
    </r>
    <r>
      <rPr>
        <sz val="10"/>
        <rFont val="Arial"/>
        <family val="2"/>
      </rPr>
      <t xml:space="preserve">Verificare che l'organizzazione che gestisce il sistema informativo sia a conoscenza, e monitori costantemente, dove risiedano fisicamente i servers, e che abbia constatato che l'eventuale trasferimento dei dati personali a paesi extra UE sia  tutelato da idonee misure di salvaguardia e criteri di adeguatezza </t>
    </r>
  </si>
  <si>
    <t>Requisiti di sicurezza tecnici: moduli software</t>
  </si>
  <si>
    <r>
      <rPr>
        <i/>
        <u/>
        <sz val="10"/>
        <rFont val="Arial"/>
        <family val="2"/>
      </rPr>
      <t xml:space="preserve">Controllo:
</t>
    </r>
    <r>
      <rPr>
        <sz val="10"/>
        <rFont val="Arial"/>
        <family val="2"/>
      </rPr>
      <t xml:space="preserve">Verificare la presenza di requisiti di codifica documentati; le regole comprendono generalmente:
</t>
    </r>
    <r>
      <rPr>
        <b/>
        <i/>
        <sz val="10"/>
        <rFont val="Arial"/>
        <family val="2"/>
      </rPr>
      <t>uno standard per denominare classi, metodi, variabili e costanti</t>
    </r>
    <r>
      <rPr>
        <sz val="10"/>
        <rFont val="Arial"/>
        <family val="2"/>
      </rPr>
      <t xml:space="preserve"> in modo che ne sia comprensibile la finalità e la natura;
</t>
    </r>
    <r>
      <rPr>
        <b/>
        <i/>
        <sz val="10"/>
        <rFont val="Arial"/>
        <family val="2"/>
      </rPr>
      <t>gestione dei commenti</t>
    </r>
    <r>
      <rPr>
        <sz val="10"/>
        <rFont val="Arial"/>
        <family val="2"/>
      </rPr>
      <t xml:space="preserve"> (quantità, collocazione, attenzione affinché non riportino informazioni utili per comprendere l’architettura del sistema o altre informazioni critiche);
</t>
    </r>
    <r>
      <rPr>
        <b/>
        <i/>
        <sz val="10"/>
        <rFont val="Arial"/>
        <family val="2"/>
      </rPr>
      <t>gestione delle variabili</t>
    </r>
    <r>
      <rPr>
        <sz val="10"/>
        <rFont val="Arial"/>
        <family val="2"/>
      </rPr>
      <t xml:space="preserve"> per prevenire gli attacchi più diffusi;
</t>
    </r>
    <r>
      <rPr>
        <b/>
        <i/>
        <sz val="10"/>
        <rFont val="Arial"/>
        <family val="2"/>
      </rPr>
      <t>le funzioni da evitare</t>
    </r>
    <r>
      <rPr>
        <sz val="10"/>
        <rFont val="Arial"/>
        <family val="2"/>
      </rPr>
      <t xml:space="preserve"> (</t>
    </r>
    <r>
      <rPr>
        <i/>
        <sz val="10"/>
        <rFont val="Arial"/>
        <family val="2"/>
      </rPr>
      <t>deprecated</t>
    </r>
    <r>
      <rPr>
        <sz val="10"/>
        <rFont val="Arial"/>
        <family val="2"/>
      </rPr>
      <t xml:space="preserve">);
</t>
    </r>
    <r>
      <rPr>
        <b/>
        <i/>
        <sz val="10"/>
        <rFont val="Arial"/>
        <family val="2"/>
      </rPr>
      <t>divieto di codificare dati, configurazioni e password</t>
    </r>
    <r>
      <rPr>
        <sz val="10"/>
        <rFont val="Arial"/>
        <family val="2"/>
      </rPr>
      <t xml:space="preserve"> negli oggetti software.</t>
    </r>
  </si>
  <si>
    <r>
      <rPr>
        <i/>
        <u/>
        <sz val="10"/>
        <rFont val="Arial"/>
        <family val="2"/>
      </rPr>
      <t xml:space="preserve">Controllo:
</t>
    </r>
    <r>
      <rPr>
        <sz val="10"/>
        <rFont val="Arial"/>
        <family val="2"/>
      </rPr>
      <t>Verificare che lo sviluppatore/gestore abbia documentato le specifiche di coesione, separazione del controllo accessi e delle autorizzazioni dagli altri moduli, separazione dell’interfaccia di amministrazione dagli altri moduli.</t>
    </r>
  </si>
  <si>
    <t>Requisiti di sicurezza tecnici: gestione documentata delle tecniche di crittografia nello scenario di riferimento</t>
  </si>
  <si>
    <r>
      <rPr>
        <i/>
        <u/>
        <sz val="10"/>
        <rFont val="Arial"/>
        <family val="2"/>
      </rPr>
      <t xml:space="preserve">Controllo:
</t>
    </r>
    <r>
      <rPr>
        <sz val="10"/>
        <rFont val="Arial"/>
        <family val="2"/>
      </rPr>
      <t>Verificare che il gestore abbia implementato e documentato le specifiche di crittografia utilizzate nei servizi, connessioni, autenticazione e memorizzazione delle informazioni, con evidenza che siano applicati  algoritmi di cifratura per garantire un livello di sicurezza adeguato al rischio.</t>
    </r>
  </si>
  <si>
    <t>Sviluppo sicuro del software: Gestione e backup delle versioni del software (inclusi script e schemi) sviluppato, Logging delle modifiche del codice sorgente e degli oggetti, con indicazione dei loro autori, documentazione, retention, risoluzione conflitti, permessi</t>
  </si>
  <si>
    <t>Requisiti di sicurezza funzionali: scelte relative alle transazioni concorrenti nei db e modalità di controllo dell'integrità delle transazioni</t>
  </si>
  <si>
    <r>
      <rPr>
        <i/>
        <u/>
        <sz val="10"/>
        <rFont val="Arial"/>
        <family val="2"/>
      </rPr>
      <t xml:space="preserve">Controllo:
</t>
    </r>
    <r>
      <rPr>
        <sz val="10"/>
        <rFont val="Arial"/>
        <family val="2"/>
      </rPr>
      <t>Verificare che il controllo sia presente, applicato e documentato con specifiche tecniche (per esempio, se una transazione è concorrente ad una già avviata, l’utente ne deve essere avvisato in modo che possa decidere se sottoporla nuovamente; per l'integrità, se sono presenti meccanismi con caratteri di controllo, rilevazione duplicati non previsti, ACK all’utente)</t>
    </r>
  </si>
  <si>
    <t>Requisiti di sicurezza funzionali: profili, ruoli e autorizzazioni previsti dal software, con limitazione delle funzionalità e delle query agli utenti sulla base del loro profilo</t>
  </si>
  <si>
    <t>Requisiti di sicurezza tecnici: intercettazione e  gestione degli errori</t>
  </si>
  <si>
    <r>
      <rPr>
        <i/>
        <u/>
        <sz val="10"/>
        <rFont val="Arial"/>
        <family val="2"/>
      </rPr>
      <t xml:space="preserve">Controllo:
</t>
    </r>
    <r>
      <rPr>
        <sz val="10"/>
        <rFont val="Arial"/>
        <family val="2"/>
      </rPr>
      <t>Verificare che il gestore abbia implementato e documentato la gestione degli errori; in particolare è necessario assicurare che gli eventi siano tracciati e gestiti. e dovrebbero essere bloccate tutte le operazioni successive e l’utente dovrebbe essere avvertito (fail safe).</t>
    </r>
  </si>
  <si>
    <r>
      <rPr>
        <i/>
        <u/>
        <sz val="10"/>
        <rFont val="Arial"/>
        <family val="2"/>
      </rPr>
      <t xml:space="preserve">Controllo:
</t>
    </r>
    <r>
      <rPr>
        <sz val="10"/>
        <rFont val="Arial"/>
        <family val="2"/>
      </rPr>
      <t>Verificare che il gestore abbia documentato le specifiche architetturali; ad esempio, con il Database server all'interno della rete e non esposto direttamente online o su DMZ</t>
    </r>
  </si>
  <si>
    <t>Termine contrattuale della prestazione dei Responsabili / Subresponsabili - Data Retention</t>
  </si>
  <si>
    <t>Backup &amp; Restore - Documentazione politiche e test di efficacia</t>
  </si>
  <si>
    <r>
      <rPr>
        <i/>
        <u/>
        <sz val="10"/>
        <rFont val="Arial"/>
        <family val="2"/>
      </rPr>
      <t xml:space="preserve">Controllo:
</t>
    </r>
    <r>
      <rPr>
        <sz val="10"/>
        <rFont val="Arial"/>
        <family val="2"/>
      </rPr>
      <t>Verificare che il controllo sia presente, applicato e documentato; (vulnerabilità identificate nei bollettini di sicurezza verificando se i CVE negli strumenti / framework di sviluppo possono avere degli impatti sui sistemi prodotti)</t>
    </r>
  </si>
  <si>
    <r>
      <rPr>
        <i/>
        <u/>
        <sz val="10"/>
        <rFont val="Arial"/>
        <family val="2"/>
      </rPr>
      <t xml:space="preserve">Controllo:
</t>
    </r>
    <r>
      <rPr>
        <sz val="10"/>
        <rFont val="Arial"/>
        <family val="2"/>
      </rPr>
      <t>Verificare che il controllo sia presente, applicato e documentato; (verificare che i dati degli ambienti di test e collaudo siano diversi da quelli di produzione o opportunamente protetti con tecniche di data masking e/o pseudonimizzazione)</t>
    </r>
  </si>
  <si>
    <r>
      <rPr>
        <i/>
        <u/>
        <sz val="10"/>
        <rFont val="Arial"/>
        <family val="2"/>
      </rPr>
      <t xml:space="preserve">Controllo:
</t>
    </r>
    <r>
      <rPr>
        <sz val="10"/>
        <rFont val="Arial"/>
        <family val="2"/>
      </rPr>
      <t>Verificare che il controllo sia presente, applicato e documentato; (inclusa l'attività costante di verifica dei bollettini di sicurezza con le CVE relative a plugin, componenti sia commerciali che open source, librerie etc.da utilizzare e come assicurarne l’aggiornamento in caso siano identificate vulnerabilità)</t>
    </r>
  </si>
  <si>
    <r>
      <rPr>
        <i/>
        <u/>
        <sz val="10"/>
        <rFont val="Arial"/>
        <family val="2"/>
      </rPr>
      <t xml:space="preserve">Controllo:
</t>
    </r>
    <r>
      <rPr>
        <sz val="10"/>
        <rFont val="Arial"/>
        <family val="2"/>
      </rPr>
      <t>Verificare se vengono utilizzati vincoli di integrità referenziali e nel caso se sono documentate le casistiche di utilizzo</t>
    </r>
  </si>
  <si>
    <r>
      <rPr>
        <i/>
        <u/>
        <sz val="10"/>
        <rFont val="Arial"/>
        <family val="2"/>
      </rPr>
      <t xml:space="preserve">Controllo:
</t>
    </r>
    <r>
      <rPr>
        <sz val="10"/>
        <rFont val="Arial"/>
        <family val="2"/>
      </rPr>
      <t>Verificare la reale percezione e consapevolezza da parte del soggetto sviluppatore/gestore del sistema informativo i termini di:
Chiarezza delle finalità perseguibili con il sistema informativo e relativi adempimenti al Regolamento (UE)   2016/679, Cybersecurity Act, Direttiva NIS, Direttiva ePrivacy, Linee guida AgID se vengono forniti servizi alle PA o Concessionarie di pubblici servizi, o altre normative cogenti, a seconda del contesto organizzativo;
Valutazione  della necessità e proporzionalità dei possibili utilizzi da parte dell'Organizzazione/i utilizzatrice/i.   Dovrebbero   essere   verificate tutte  le  azioni  di  formazione  e  stimolo  alla cultura etica nella gestione  del dato personale.</t>
    </r>
  </si>
  <si>
    <r>
      <rPr>
        <i/>
        <u/>
        <sz val="10"/>
        <rFont val="Arial"/>
        <family val="2"/>
      </rPr>
      <t xml:space="preserve">Controllo:
</t>
    </r>
    <r>
      <rPr>
        <sz val="10"/>
        <rFont val="Arial"/>
        <family val="2"/>
      </rPr>
      <t>Verificare che sia documentata una valutazione dei rischi e che</t>
    </r>
    <r>
      <rPr>
        <b/>
        <sz val="10"/>
        <rFont val="Arial"/>
        <family val="2"/>
      </rPr>
      <t xml:space="preserve"> </t>
    </r>
    <r>
      <rPr>
        <sz val="10"/>
        <rFont val="Arial"/>
        <family val="2"/>
      </rPr>
      <t>il soggetto sviluppatore/gestore, sia in qualità di titolare che di  responsabile del trattamento abbia adottato misure tecniche e organizzative adeguate e compatibili per realizzare sia le misure di conformità ai principi di trattamento di minimizzazione, trasparenza, correttezza, esattezza, limitata conservazione, sia le misure volte a impedire qualsiasi forma illecita di trattamento, garantendo l’Integrità, la confidenzialità, la disponibilità e resilienza dei sistemi che trattano i dati.</t>
    </r>
  </si>
  <si>
    <r>
      <rPr>
        <i/>
        <u/>
        <sz val="10"/>
        <rFont val="Arial"/>
        <family val="2"/>
      </rPr>
      <t xml:space="preserve">Controllo:
</t>
    </r>
    <r>
      <rPr>
        <sz val="10"/>
        <rFont val="Arial"/>
        <family val="2"/>
      </rPr>
      <t>Verificare che il soggetto sviluppatore/manutentore conosca le linee guida per lo sviluppo sicuro di codice, a seconda del framework e linguaggio utilizzato: Es.: Linee guida OWASP - Esistono linee guida per lo sviluppo di applicazioni WEB, Mobile, Etc.
AgID: linee guida e strumenti utili anche in ambito privato:
https://www.agid.gov.it/sites/default/files/repository_files/documentazione/linee_guida_per_lo_sviluppo_sicuro_di_codice_v1.0.pdf 
https://www.agid.gov.it/sites/default/files/repository_files/allegato_1-_linee_guida_per_ladozione_di_un_ciclo_di_sviluppo_di_software_sicuro.pdf
Enisa: Tecniche di pseudonimizzazione, base e avanzata; PET (Privacy Enhancing Technologies)</t>
    </r>
  </si>
  <si>
    <r>
      <rPr>
        <i/>
        <u/>
        <sz val="10"/>
        <rFont val="Arial"/>
        <family val="2"/>
      </rPr>
      <t xml:space="preserve">Controllo:
</t>
    </r>
    <r>
      <rPr>
        <sz val="10"/>
        <rFont val="Arial"/>
        <family val="2"/>
      </rPr>
      <t xml:space="preserve">Verificare che se il Sistema informativo sviluppato/gestito è esposto online sia stato svolto un VA e che sia in atto un processo per il quale vengono fatti svolgere periodicamente a soggetti terzi VA web </t>
    </r>
  </si>
  <si>
    <t>Crisis management e gestione incidenti di sicurezza e personal data breach</t>
  </si>
  <si>
    <r>
      <rPr>
        <i/>
        <u/>
        <sz val="10"/>
        <rFont val="Arial"/>
        <family val="2"/>
      </rPr>
      <t xml:space="preserve">Controllo:
</t>
    </r>
    <r>
      <rPr>
        <sz val="10"/>
        <rFont val="Arial"/>
        <family val="2"/>
      </rPr>
      <t xml:space="preserve">Verificare se i processi e le operazioni di trattamento sono progettate  per  rispondere  ai  requisiti  di contesto e finalità definiti dal trattamento.
</t>
    </r>
    <r>
      <rPr>
        <u/>
        <sz val="10"/>
        <rFont val="Arial"/>
        <family val="2"/>
      </rPr>
      <t>Verificare, in particolare:</t>
    </r>
    <r>
      <rPr>
        <sz val="10"/>
        <rFont val="Arial"/>
        <family val="2"/>
      </rPr>
      <t xml:space="preserve">
</t>
    </r>
    <r>
      <rPr>
        <b/>
        <sz val="10"/>
        <rFont val="Arial"/>
        <family val="2"/>
      </rPr>
      <t>Controlli di identità e accesso</t>
    </r>
    <r>
      <rPr>
        <sz val="10"/>
        <rFont val="Arial"/>
        <family val="2"/>
      </rPr>
      <t xml:space="preserve"> realizzati attraverso l’utilizzo di un </t>
    </r>
    <r>
      <rPr>
        <b/>
        <sz val="10"/>
        <rFont val="Arial"/>
        <family val="2"/>
      </rPr>
      <t>sistema di autenticazione</t>
    </r>
    <r>
      <rPr>
        <sz val="10"/>
        <rFont val="Arial"/>
        <family val="2"/>
      </rPr>
      <t xml:space="preserve"> in grado di implementare specifiche policy di gestione delle password e ulteriori misure più forti (autenticazione multifattori per le utenze amministrative);
</t>
    </r>
    <r>
      <rPr>
        <b/>
        <sz val="10"/>
        <rFont val="Arial"/>
        <family val="2"/>
      </rPr>
      <t>assenza di credenziali condivise</t>
    </r>
    <r>
      <rPr>
        <sz val="10"/>
        <rFont val="Arial"/>
        <family val="2"/>
      </rPr>
      <t xml:space="preserve"> alle postazioni di lavoro, ai servers e ai database, ai quali l'accesso può soltanto essere consentito tramite l’utilizzo di identificativi univoci per ciascun utente;
in ogni caso, credenziali assegnate in modo da assicurare l’identificazione e imputabilità di chi ne fa uso, soprattutto per gli </t>
    </r>
    <r>
      <rPr>
        <b/>
        <sz val="10"/>
        <rFont val="Arial"/>
        <family val="2"/>
      </rPr>
      <t>Amministratori di Sistema</t>
    </r>
    <r>
      <rPr>
        <sz val="10"/>
        <rFont val="Arial"/>
        <family val="2"/>
      </rPr>
      <t xml:space="preserve">, utilizzando utenze “Administrator”, “root” , machine to machine e similari (gestite in modo documentato) solo per attività emergenziali o in codice protetto da crittografia per le connessioni fra servizi e database;
</t>
    </r>
    <r>
      <rPr>
        <b/>
        <sz val="10"/>
        <rFont val="Arial"/>
        <family val="2"/>
      </rPr>
      <t>sostituzione delle credenziali amministrative di default</t>
    </r>
    <r>
      <rPr>
        <sz val="10"/>
        <rFont val="Arial"/>
        <family val="2"/>
      </rPr>
      <t xml:space="preserve"> negli applicativi, framework o altro prodotto utilizzato per lo sviluppo - manutenzione evolutiva - esercizio del sistema informativo;
</t>
    </r>
    <r>
      <rPr>
        <b/>
        <sz val="10"/>
        <rFont val="Arial"/>
        <family val="2"/>
      </rPr>
      <t>criteri di sicurezza ambienti</t>
    </r>
    <r>
      <rPr>
        <sz val="10"/>
        <rFont val="Arial"/>
        <family val="2"/>
      </rPr>
      <t xml:space="preserve"> VPN e Policies per la sicurezza nel lavoro da remoto;
</t>
    </r>
    <r>
      <rPr>
        <b/>
        <sz val="10"/>
        <rFont val="Arial"/>
        <family val="2"/>
      </rPr>
      <t>ambienti dati con criteri di separazione</t>
    </r>
    <r>
      <rPr>
        <sz val="10"/>
        <rFont val="Arial"/>
        <family val="2"/>
      </rPr>
      <t xml:space="preserve"> a livello macro (es. test, collaudo, sviluppo) e di dettaglio, es. con separazione dati più sensibili dalle altre informazioni e idonei </t>
    </r>
    <r>
      <rPr>
        <b/>
        <sz val="10"/>
        <rFont val="Arial"/>
        <family val="2"/>
      </rPr>
      <t xml:space="preserve">profili di autorizzazione </t>
    </r>
    <r>
      <rPr>
        <sz val="10"/>
        <rFont val="Arial"/>
        <family val="2"/>
      </rPr>
      <t xml:space="preserve">per gli operatori
</t>
    </r>
    <r>
      <rPr>
        <b/>
        <sz val="10"/>
        <rFont val="Arial"/>
        <family val="2"/>
      </rPr>
      <t>criteri di sicurezza dei sistemi</t>
    </r>
    <r>
      <rPr>
        <sz val="10"/>
        <rFont val="Arial"/>
        <family val="2"/>
      </rPr>
      <t xml:space="preserve"> - Patching . protezione da malware (ramsoware, virus, etc.);
presenza di </t>
    </r>
    <r>
      <rPr>
        <b/>
        <sz val="10"/>
        <rFont val="Arial"/>
        <family val="2"/>
      </rPr>
      <t>Firewalls e Newtwork protection</t>
    </r>
    <r>
      <rPr>
        <sz val="10"/>
        <rFont val="Arial"/>
        <family val="2"/>
      </rPr>
      <t xml:space="preserve">
</t>
    </r>
    <r>
      <rPr>
        <b/>
        <sz val="10"/>
        <rFont val="Arial"/>
        <family val="2"/>
      </rPr>
      <t xml:space="preserve">presenza 2FA per le operazioni </t>
    </r>
    <r>
      <rPr>
        <sz val="10"/>
        <rFont val="Arial"/>
        <family val="2"/>
      </rPr>
      <t xml:space="preserve"> (soprattutto su grandi quantità di dati o su step critici);
competenze personale - </t>
    </r>
    <r>
      <rPr>
        <b/>
        <sz val="10"/>
        <rFont val="Arial"/>
        <family val="2"/>
      </rPr>
      <t>incarico ruolo di amministratori di sistema e vincoli di riservatezza</t>
    </r>
    <r>
      <rPr>
        <sz val="10"/>
        <rFont val="Arial"/>
        <family val="2"/>
      </rPr>
      <t xml:space="preserve">;
uso appropriato dei </t>
    </r>
    <r>
      <rPr>
        <b/>
        <sz val="10"/>
        <rFont val="Arial"/>
        <family val="2"/>
      </rPr>
      <t>privilegi di amministrazione</t>
    </r>
    <r>
      <rPr>
        <sz val="10"/>
        <rFont val="Arial"/>
        <family val="2"/>
      </rPr>
      <t xml:space="preserve"> (principio del least privilege by default);
</t>
    </r>
    <r>
      <rPr>
        <b/>
        <sz val="10"/>
        <rFont val="Arial"/>
        <family val="2"/>
      </rPr>
      <t>copie di sicurezza</t>
    </r>
    <r>
      <rPr>
        <sz val="10"/>
        <rFont val="Arial"/>
        <family val="2"/>
      </rPr>
      <t xml:space="preserve"> (possibilmente con strumenti di crittografia) ed </t>
    </r>
    <r>
      <rPr>
        <b/>
        <sz val="10"/>
        <rFont val="Arial"/>
        <family val="2"/>
      </rPr>
      <t>effettuazione periodica di test di ripristino</t>
    </r>
    <r>
      <rPr>
        <sz val="10"/>
        <rFont val="Arial"/>
        <family val="2"/>
      </rPr>
      <t xml:space="preserve"> utilizzando copie di sicurezza a specifica data con verifica del buon esito;
</t>
    </r>
    <r>
      <rPr>
        <b/>
        <sz val="10"/>
        <rFont val="Arial"/>
        <family val="2"/>
      </rPr>
      <t>meccanismi di cancellazione sicura</t>
    </r>
    <r>
      <rPr>
        <sz val="10"/>
        <rFont val="Arial"/>
        <family val="2"/>
      </rPr>
      <t xml:space="preserve"> dei dati per il rispetto dei parametri di data retention;
utilizzo di </t>
    </r>
    <r>
      <rPr>
        <b/>
        <sz val="10"/>
        <rFont val="Arial"/>
        <family val="2"/>
      </rPr>
      <t>tecniche di pseudonimizzazione e/o anonimizzazione</t>
    </r>
    <r>
      <rPr>
        <sz val="10"/>
        <rFont val="Arial"/>
        <family val="2"/>
      </rPr>
      <t xml:space="preserve"> ove previsto o opportuno</t>
    </r>
  </si>
  <si>
    <t>V.11</t>
  </si>
  <si>
    <t>File Inclusion Vulnerability (Remote and Local)</t>
  </si>
  <si>
    <r>
      <rPr>
        <i/>
        <u/>
        <sz val="10"/>
        <rFont val="Arial"/>
        <family val="2"/>
      </rPr>
      <t xml:space="preserve">Controllo:
</t>
    </r>
    <r>
      <rPr>
        <sz val="10"/>
        <rFont val="Arial"/>
        <family val="2"/>
      </rPr>
      <t>Verificare che gli input siano trattati opportunamente, in maniera da evitare Exploit del tipo Null Byte Injection, Path and Dot Truncation. Se si usa PHP, alcuni wrapper sono vulnerabili a LFI.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</si>
</sst>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rgb="FF000000"/>
      <name val="Times New Roman"/>
      <charset val="204"/>
    </font>
    <font>
      <sz val="11"/>
      <color theme="1"/>
      <name val="Calibri"/>
      <family val="2"/>
      <scheme val="minor"/>
    </font>
    <font>
      <sz val="10"/>
      <name val="Arial"/>
      <family val="2"/>
    </font>
    <font>
      <sz val="10"/>
      <color rgb="FF000000"/>
      <name val="Times New Roman"/>
      <family val="1"/>
    </font>
    <font>
      <b/>
      <sz val="10"/>
      <name val="Arial"/>
      <family val="2"/>
    </font>
    <font>
      <i/>
      <sz val="10"/>
      <name val="Arial"/>
      <family val="2"/>
    </font>
    <font>
      <i/>
      <u/>
      <sz val="10"/>
      <name val="Arial"/>
      <family val="2"/>
    </font>
    <font>
      <sz val="10"/>
      <name val="Times New Roman"/>
      <family val="2"/>
      <charset val="204"/>
    </font>
    <font>
      <sz val="10"/>
      <name val="Times New Roman"/>
      <family val="1"/>
    </font>
    <font>
      <b/>
      <i/>
      <sz val="10"/>
      <name val="Arial"/>
      <family val="2"/>
    </font>
    <font>
      <b/>
      <sz val="12"/>
      <name val="Arial"/>
      <family val="2"/>
    </font>
    <font>
      <b/>
      <sz val="12"/>
      <color rgb="FF000000"/>
      <name val="Arial"/>
      <family val="2"/>
    </font>
    <font>
      <b/>
      <sz val="20"/>
      <color rgb="FF000000"/>
      <name val="Arial"/>
      <family val="2"/>
    </font>
    <font>
      <sz val="11"/>
      <name val="Arial"/>
      <family val="2"/>
    </font>
    <font>
      <i/>
      <sz val="12"/>
      <color rgb="FF000000"/>
      <name val="Arial"/>
      <family val="2"/>
    </font>
    <font>
      <b/>
      <sz val="14"/>
      <color theme="1"/>
      <name val="Calibri"/>
      <family val="2"/>
      <scheme val="minor"/>
    </font>
    <font>
      <i/>
      <sz val="11"/>
      <color rgb="FF000000"/>
      <name val="Arial"/>
      <family val="2"/>
    </font>
    <font>
      <b/>
      <sz val="12"/>
      <color theme="8" tint="-0.249977111117893"/>
      <name val="Arial"/>
      <family val="2"/>
    </font>
    <font>
      <sz val="12"/>
      <name val="Arial"/>
      <family val="2"/>
    </font>
    <font>
      <sz val="10"/>
      <color theme="0"/>
      <name val="Times New Roman"/>
      <family val="1"/>
    </font>
    <font>
      <sz val="10"/>
      <color rgb="FF000000"/>
      <name val="Calibri"/>
      <family val="2"/>
      <scheme val="minor"/>
    </font>
    <font>
      <b/>
      <sz val="12"/>
      <color theme="0"/>
      <name val="Calibri"/>
      <family val="2"/>
      <scheme val="minor"/>
    </font>
    <font>
      <sz val="12"/>
      <color rgb="FF0070C0"/>
      <name val="Calibri"/>
      <family val="2"/>
      <scheme val="minor"/>
    </font>
    <font>
      <b/>
      <sz val="20"/>
      <name val="Arial"/>
      <family val="2"/>
    </font>
    <font>
      <sz val="10"/>
      <color rgb="FF000000"/>
      <name val="Arial"/>
      <family val="2"/>
    </font>
    <font>
      <sz val="14"/>
      <color theme="1"/>
      <name val="Arial"/>
      <family val="2"/>
    </font>
    <font>
      <b/>
      <sz val="11"/>
      <color rgb="FF0070C0"/>
      <name val="Arial"/>
      <family val="2"/>
    </font>
    <font>
      <sz val="10"/>
      <color rgb="FF0070C0"/>
      <name val="Times New Roman"/>
      <family val="1"/>
    </font>
    <font>
      <b/>
      <sz val="14"/>
      <color theme="1"/>
      <name val="Arial"/>
      <family val="2"/>
    </font>
    <font>
      <b/>
      <sz val="28"/>
      <color theme="8" tint="-0.249977111117893"/>
      <name val="Arial"/>
      <family val="2"/>
    </font>
    <font>
      <sz val="11"/>
      <color rgb="FF000000"/>
      <name val="Arial"/>
      <family val="2"/>
    </font>
    <font>
      <b/>
      <sz val="12"/>
      <color rgb="FF0070C0"/>
      <name val="Arial"/>
      <family val="2"/>
    </font>
    <font>
      <b/>
      <sz val="16"/>
      <name val="Arial"/>
      <family val="2"/>
    </font>
    <font>
      <b/>
      <sz val="12"/>
      <color theme="0"/>
      <name val="Arial"/>
      <family val="2"/>
    </font>
    <font>
      <b/>
      <sz val="18"/>
      <color theme="1"/>
      <name val="Calibri"/>
      <family val="2"/>
      <scheme val="minor"/>
    </font>
    <font>
      <b/>
      <i/>
      <sz val="12"/>
      <color rgb="FF000000"/>
      <name val="Arial"/>
      <family val="2"/>
    </font>
    <font>
      <b/>
      <sz val="14"/>
      <color rgb="FF000000"/>
      <name val="Arial"/>
      <family val="2"/>
    </font>
    <font>
      <sz val="8"/>
      <name val="Times New Roman"/>
      <charset val="204"/>
    </font>
    <font>
      <b/>
      <sz val="14"/>
      <color rgb="FF000000"/>
      <name val="Calibri"/>
      <family val="2"/>
      <scheme val="minor"/>
    </font>
    <font>
      <b/>
      <sz val="14"/>
      <color rgb="FFFF0000"/>
      <name val="Calibri"/>
      <family val="2"/>
      <scheme val="minor"/>
    </font>
    <font>
      <u/>
      <sz val="1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indexed="9"/>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249977111117893"/>
        <bgColor indexed="64"/>
      </patternFill>
    </fill>
  </fills>
  <borders count="2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3" fillId="0" borderId="0"/>
  </cellStyleXfs>
  <cellXfs count="80">
    <xf numFmtId="0" fontId="0" fillId="0" borderId="0" xfId="0" applyFill="1" applyBorder="1" applyAlignment="1">
      <alignment horizontal="left" vertical="top"/>
    </xf>
    <xf numFmtId="0" fontId="4" fillId="4" borderId="4" xfId="1" applyFont="1" applyFill="1" applyBorder="1" applyAlignment="1" applyProtection="1">
      <alignment horizontal="center" vertical="center" wrapText="1"/>
      <protection locked="0"/>
    </xf>
    <xf numFmtId="0" fontId="20" fillId="0" borderId="14" xfId="0" applyFont="1" applyFill="1" applyBorder="1" applyAlignment="1" applyProtection="1">
      <alignment horizontal="left" vertical="center" wrapText="1"/>
      <protection locked="0"/>
    </xf>
    <xf numFmtId="14" fontId="17" fillId="2" borderId="4"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14" fontId="17"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31" fillId="8" borderId="14" xfId="0" applyFont="1" applyFill="1" applyBorder="1" applyAlignment="1" applyProtection="1">
      <alignment horizontal="center" vertical="center"/>
      <protection locked="0"/>
    </xf>
    <xf numFmtId="0" fontId="18" fillId="0" borderId="6" xfId="0" applyFont="1" applyFill="1" applyBorder="1" applyAlignment="1" applyProtection="1">
      <alignment horizontal="left" vertical="center"/>
    </xf>
    <xf numFmtId="0" fontId="22" fillId="0" borderId="3"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9" fillId="0" borderId="5"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0" fillId="0" borderId="2" xfId="0" applyFont="1" applyFill="1" applyBorder="1" applyAlignment="1" applyProtection="1">
      <alignment horizontal="center" vertical="center"/>
    </xf>
    <xf numFmtId="0" fontId="33" fillId="9" borderId="4" xfId="0" applyFont="1" applyFill="1" applyBorder="1" applyAlignment="1" applyProtection="1">
      <alignment horizontal="center" vertical="center"/>
    </xf>
    <xf numFmtId="0" fontId="18" fillId="0" borderId="7" xfId="0" applyFont="1" applyFill="1" applyBorder="1" applyAlignment="1" applyProtection="1">
      <alignment horizontal="left" vertical="center"/>
    </xf>
    <xf numFmtId="0" fontId="33" fillId="9" borderId="17" xfId="0"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26"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xf>
    <xf numFmtId="0" fontId="34" fillId="8" borderId="5" xfId="0" applyFont="1" applyFill="1" applyBorder="1" applyProtection="1"/>
    <xf numFmtId="0" fontId="0" fillId="8" borderId="1" xfId="0" applyFill="1" applyBorder="1" applyProtection="1"/>
    <xf numFmtId="0" fontId="15" fillId="8" borderId="2" xfId="0" applyFont="1" applyFill="1" applyBorder="1" applyAlignment="1" applyProtection="1">
      <alignment horizontal="center"/>
    </xf>
    <xf numFmtId="0" fontId="20" fillId="0" borderId="0" xfId="0" applyFont="1" applyProtection="1"/>
    <xf numFmtId="0" fontId="0" fillId="0" borderId="0" xfId="0" applyProtection="1"/>
    <xf numFmtId="0" fontId="0" fillId="0" borderId="0" xfId="0" applyBorder="1" applyProtection="1"/>
    <xf numFmtId="0" fontId="0" fillId="0" borderId="3" xfId="0" applyBorder="1" applyProtection="1"/>
    <xf numFmtId="0" fontId="24" fillId="0" borderId="0" xfId="0" applyFont="1" applyProtection="1"/>
    <xf numFmtId="0" fontId="0" fillId="0" borderId="8" xfId="0" applyBorder="1" applyProtection="1"/>
    <xf numFmtId="0" fontId="0" fillId="0" borderId="9" xfId="0" applyBorder="1" applyProtection="1"/>
    <xf numFmtId="0" fontId="14" fillId="0" borderId="0" xfId="0" applyFont="1" applyBorder="1" applyAlignment="1" applyProtection="1">
      <alignment horizontal="left" vertical="center"/>
    </xf>
    <xf numFmtId="0" fontId="19" fillId="0" borderId="0" xfId="0" applyFont="1" applyBorder="1" applyProtection="1"/>
    <xf numFmtId="0" fontId="27" fillId="0" borderId="0" xfId="0" applyFont="1" applyFill="1" applyBorder="1" applyProtection="1"/>
    <xf numFmtId="0" fontId="36" fillId="0" borderId="0" xfId="0" applyFont="1" applyFill="1" applyBorder="1" applyAlignment="1" applyProtection="1">
      <alignment horizontal="left" vertical="center"/>
    </xf>
    <xf numFmtId="0" fontId="10" fillId="0" borderId="10" xfId="1" applyFont="1" applyBorder="1" applyAlignment="1" applyProtection="1">
      <alignment horizontal="center" vertical="center" wrapText="1"/>
    </xf>
    <xf numFmtId="0" fontId="16" fillId="7" borderId="12" xfId="0" applyFont="1" applyFill="1" applyBorder="1" applyAlignment="1" applyProtection="1">
      <alignment horizontal="left" vertical="center" wrapText="1"/>
    </xf>
    <xf numFmtId="0" fontId="10" fillId="0" borderId="13" xfId="1" applyFont="1" applyBorder="1" applyAlignment="1" applyProtection="1">
      <alignment horizontal="center" vertical="center" wrapText="1"/>
    </xf>
    <xf numFmtId="0" fontId="16" fillId="7" borderId="14" xfId="0" applyFont="1" applyFill="1" applyBorder="1" applyAlignment="1" applyProtection="1">
      <alignment horizontal="left" vertical="center" wrapText="1"/>
    </xf>
    <xf numFmtId="0" fontId="10" fillId="0" borderId="15" xfId="1" applyFont="1" applyBorder="1" applyAlignment="1" applyProtection="1">
      <alignment horizontal="center" vertical="center" wrapText="1"/>
    </xf>
    <xf numFmtId="0" fontId="16" fillId="7" borderId="16" xfId="0" applyFont="1" applyFill="1" applyBorder="1" applyAlignment="1" applyProtection="1">
      <alignment horizontal="left" vertical="center" wrapText="1"/>
    </xf>
    <xf numFmtId="0" fontId="20" fillId="5" borderId="12" xfId="0" applyFont="1" applyFill="1" applyBorder="1" applyAlignment="1" applyProtection="1">
      <alignment horizontal="left" vertical="center"/>
    </xf>
    <xf numFmtId="0" fontId="21" fillId="5" borderId="14" xfId="0" applyFont="1" applyFill="1" applyBorder="1" applyAlignment="1" applyProtection="1">
      <alignment horizontal="left" vertical="center"/>
    </xf>
    <xf numFmtId="0" fontId="4" fillId="0" borderId="13"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20" fillId="5" borderId="14" xfId="0" applyFont="1" applyFill="1" applyBorder="1" applyAlignment="1" applyProtection="1">
      <alignment horizontal="left" vertical="center"/>
    </xf>
    <xf numFmtId="0" fontId="13" fillId="6" borderId="4" xfId="0" applyFont="1" applyFill="1" applyBorder="1" applyAlignment="1" applyProtection="1">
      <alignment vertical="center" wrapText="1"/>
    </xf>
    <xf numFmtId="0" fontId="7" fillId="6" borderId="4"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3" fillId="0" borderId="0" xfId="0" applyFont="1" applyFill="1" applyBorder="1" applyAlignment="1" applyProtection="1">
      <alignment vertical="center"/>
    </xf>
    <xf numFmtId="0" fontId="2" fillId="0" borderId="4" xfId="0" applyFont="1" applyFill="1" applyBorder="1" applyAlignment="1" applyProtection="1">
      <alignment vertical="center" wrapText="1"/>
    </xf>
    <xf numFmtId="0" fontId="4" fillId="0" borderId="4" xfId="1" applyFont="1" applyFill="1" applyBorder="1" applyAlignment="1" applyProtection="1">
      <alignment horizontal="center" vertical="center" wrapText="1"/>
      <protection locked="0"/>
    </xf>
    <xf numFmtId="0" fontId="38" fillId="0" borderId="0" xfId="0" applyFont="1" applyFill="1" applyBorder="1" applyAlignment="1" applyProtection="1">
      <alignment horizontal="left" vertical="center"/>
    </xf>
    <xf numFmtId="0" fontId="38" fillId="0" borderId="0" xfId="0" applyFont="1" applyProtection="1"/>
    <xf numFmtId="0" fontId="39" fillId="0" borderId="0" xfId="0" applyFont="1" applyFill="1" applyBorder="1" applyAlignment="1" applyProtection="1">
      <alignment horizontal="left" vertical="center"/>
    </xf>
    <xf numFmtId="0" fontId="2" fillId="6" borderId="4" xfId="0" applyFont="1" applyFill="1" applyBorder="1" applyAlignment="1">
      <alignment vertical="center" wrapText="1"/>
    </xf>
    <xf numFmtId="0" fontId="4" fillId="2" borderId="13"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4" fillId="2" borderId="1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2" fillId="3" borderId="13" xfId="0" applyFont="1" applyFill="1" applyBorder="1" applyAlignment="1" applyProtection="1">
      <alignment vertical="center" wrapText="1"/>
    </xf>
    <xf numFmtId="0" fontId="32" fillId="3" borderId="4" xfId="0" applyFont="1" applyFill="1" applyBorder="1" applyAlignment="1" applyProtection="1">
      <alignment vertical="center" wrapText="1"/>
    </xf>
    <xf numFmtId="0" fontId="32" fillId="3" borderId="10" xfId="0" applyFont="1" applyFill="1" applyBorder="1" applyAlignment="1" applyProtection="1">
      <alignment horizontal="left" vertical="center" wrapText="1"/>
    </xf>
    <xf numFmtId="0" fontId="32" fillId="3" borderId="11" xfId="0" applyFont="1" applyFill="1" applyBorder="1" applyAlignment="1" applyProtection="1">
      <alignment horizontal="left" vertical="center" wrapText="1"/>
    </xf>
    <xf numFmtId="0" fontId="4" fillId="2" borderId="18"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25" fillId="8" borderId="17" xfId="0" applyFont="1" applyFill="1" applyBorder="1" applyAlignment="1" applyProtection="1">
      <alignment horizontal="center" vertical="center" wrapText="1"/>
      <protection locked="0"/>
    </xf>
    <xf numFmtId="0" fontId="25" fillId="8" borderId="16"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35" fillId="0" borderId="6" xfId="0" applyFont="1" applyBorder="1" applyAlignment="1" applyProtection="1">
      <alignment horizontal="left" vertical="center"/>
    </xf>
    <xf numFmtId="0" fontId="14" fillId="0" borderId="0" xfId="0" applyFont="1" applyBorder="1" applyAlignment="1" applyProtection="1">
      <alignment horizontal="left" vertical="center"/>
    </xf>
    <xf numFmtId="0" fontId="35" fillId="6" borderId="6" xfId="0" applyFont="1" applyFill="1" applyBorder="1" applyAlignment="1" applyProtection="1">
      <alignment horizontal="left" vertical="center"/>
    </xf>
    <xf numFmtId="0" fontId="14" fillId="6" borderId="0" xfId="0" applyFont="1" applyFill="1" applyBorder="1" applyAlignment="1" applyProtection="1">
      <alignment horizontal="left" vertical="center"/>
    </xf>
    <xf numFmtId="0" fontId="35" fillId="0" borderId="7" xfId="0" applyFont="1" applyBorder="1" applyAlignment="1" applyProtection="1">
      <alignment horizontal="left" vertical="center"/>
    </xf>
    <xf numFmtId="0" fontId="14" fillId="0" borderId="8" xfId="0" applyFont="1" applyBorder="1" applyAlignment="1" applyProtection="1">
      <alignment horizontal="left" vertical="center"/>
    </xf>
  </cellXfs>
  <cellStyles count="4">
    <cellStyle name="Normale" xfId="0" builtinId="0"/>
    <cellStyle name="Normale 2" xfId="1" xr:uid="{8E1131DF-4348-4AD6-9CE5-8C162CAE4E47}"/>
    <cellStyle name="Normale 3" xfId="2" xr:uid="{75516EA0-EC00-46BE-B772-71825D39AA44}"/>
    <cellStyle name="Normale 4" xfId="3" xr:uid="{BC8B1B55-7141-4E93-9E67-F2D5F8C0952F}"/>
  </cellStyles>
  <dxfs count="120">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10585659041141"/>
          <c:y val="8.1505006210294717E-2"/>
          <c:w val="0.65513674695988444"/>
          <c:h val="0.67353596537658456"/>
        </c:manualLayout>
      </c:layout>
      <c:barChart>
        <c:barDir val="col"/>
        <c:grouping val="clustered"/>
        <c:varyColors val="0"/>
        <c:ser>
          <c:idx val="0"/>
          <c:order val="0"/>
          <c:spPr>
            <a:solidFill>
              <a:srgbClr val="00B050"/>
            </a:solidFill>
            <a:ln>
              <a:noFill/>
            </a:ln>
            <a:effectLst/>
          </c:spPr>
          <c:invertIfNegative val="0"/>
          <c:val>
            <c:numRef>
              <c:f>'Software COMPLIANCE CHECKLIST'!$E$11</c:f>
              <c:numCache>
                <c:formatCode>General</c:formatCode>
                <c:ptCount val="1"/>
                <c:pt idx="0">
                  <c:v>0</c:v>
                </c:pt>
              </c:numCache>
            </c:numRef>
          </c:val>
          <c:extLst>
            <c:ext xmlns:c16="http://schemas.microsoft.com/office/drawing/2014/chart" uri="{C3380CC4-5D6E-409C-BE32-E72D297353CC}">
              <c16:uniqueId val="{00000000-E772-4C0F-98C6-45A435A9F06D}"/>
            </c:ext>
          </c:extLst>
        </c:ser>
        <c:ser>
          <c:idx val="1"/>
          <c:order val="1"/>
          <c:spPr>
            <a:solidFill>
              <a:srgbClr val="FFC000"/>
            </a:solidFill>
            <a:ln>
              <a:noFill/>
            </a:ln>
            <a:effectLst/>
          </c:spPr>
          <c:invertIfNegative val="0"/>
          <c:val>
            <c:numRef>
              <c:f>'Software COMPLIANCE CHECKLIST'!$F$11</c:f>
              <c:numCache>
                <c:formatCode>General</c:formatCode>
                <c:ptCount val="1"/>
                <c:pt idx="0">
                  <c:v>0</c:v>
                </c:pt>
              </c:numCache>
            </c:numRef>
          </c:val>
          <c:extLst>
            <c:ext xmlns:c16="http://schemas.microsoft.com/office/drawing/2014/chart" uri="{C3380CC4-5D6E-409C-BE32-E72D297353CC}">
              <c16:uniqueId val="{00000001-E772-4C0F-98C6-45A435A9F06D}"/>
            </c:ext>
          </c:extLst>
        </c:ser>
        <c:ser>
          <c:idx val="2"/>
          <c:order val="2"/>
          <c:spPr>
            <a:solidFill>
              <a:srgbClr val="FF0000"/>
            </a:solidFill>
            <a:ln>
              <a:noFill/>
            </a:ln>
            <a:effectLst/>
          </c:spPr>
          <c:invertIfNegative val="0"/>
          <c:val>
            <c:numRef>
              <c:f>'Software COMPLIANCE CHECKLIST'!$G$11</c:f>
              <c:numCache>
                <c:formatCode>General</c:formatCode>
                <c:ptCount val="1"/>
                <c:pt idx="0">
                  <c:v>11</c:v>
                </c:pt>
              </c:numCache>
            </c:numRef>
          </c:val>
          <c:extLst>
            <c:ext xmlns:c16="http://schemas.microsoft.com/office/drawing/2014/chart" uri="{C3380CC4-5D6E-409C-BE32-E72D297353CC}">
              <c16:uniqueId val="{00000002-E772-4C0F-98C6-45A435A9F06D}"/>
            </c:ext>
          </c:extLst>
        </c:ser>
        <c:ser>
          <c:idx val="3"/>
          <c:order val="3"/>
          <c:spPr>
            <a:solidFill>
              <a:schemeClr val="bg1">
                <a:lumMod val="50000"/>
              </a:schemeClr>
            </a:solidFill>
            <a:ln>
              <a:noFill/>
            </a:ln>
            <a:effectLst/>
          </c:spPr>
          <c:invertIfNegative val="0"/>
          <c:val>
            <c:numRef>
              <c:f>'Software COMPLIANCE CHECKLIST'!$H$11</c:f>
              <c:numCache>
                <c:formatCode>General</c:formatCode>
                <c:ptCount val="1"/>
                <c:pt idx="0">
                  <c:v>0</c:v>
                </c:pt>
              </c:numCache>
            </c:numRef>
          </c:val>
          <c:extLst>
            <c:ext xmlns:c16="http://schemas.microsoft.com/office/drawing/2014/chart" uri="{C3380CC4-5D6E-409C-BE32-E72D297353CC}">
              <c16:uniqueId val="{00000003-E772-4C0F-98C6-45A435A9F06D}"/>
            </c:ext>
          </c:extLst>
        </c:ser>
        <c:dLbls>
          <c:showLegendKey val="0"/>
          <c:showVal val="0"/>
          <c:showCatName val="0"/>
          <c:showSerName val="0"/>
          <c:showPercent val="0"/>
          <c:showBubbleSize val="0"/>
        </c:dLbls>
        <c:gapWidth val="219"/>
        <c:overlap val="-27"/>
        <c:axId val="978753152"/>
        <c:axId val="1027519696"/>
      </c:barChart>
      <c:catAx>
        <c:axId val="978753152"/>
        <c:scaling>
          <c:orientation val="minMax"/>
        </c:scaling>
        <c:delete val="1"/>
        <c:axPos val="b"/>
        <c:majorTickMark val="none"/>
        <c:minorTickMark val="none"/>
        <c:tickLblPos val="nextTo"/>
        <c:crossAx val="1027519696"/>
        <c:crosses val="autoZero"/>
        <c:auto val="1"/>
        <c:lblAlgn val="ctr"/>
        <c:lblOffset val="100"/>
        <c:noMultiLvlLbl val="0"/>
      </c:catAx>
      <c:valAx>
        <c:axId val="102751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875315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10585659041141"/>
          <c:y val="8.1505006210294717E-2"/>
          <c:w val="0.65513674695988444"/>
          <c:h val="0.80928751093613294"/>
        </c:manualLayout>
      </c:layout>
      <c:barChart>
        <c:barDir val="col"/>
        <c:grouping val="clustered"/>
        <c:varyColors val="0"/>
        <c:ser>
          <c:idx val="0"/>
          <c:order val="0"/>
          <c:spPr>
            <a:solidFill>
              <a:srgbClr val="00B050"/>
            </a:solidFill>
            <a:ln>
              <a:noFill/>
            </a:ln>
            <a:effectLst/>
          </c:spPr>
          <c:invertIfNegative val="0"/>
          <c:val>
            <c:numRef>
              <c:f>'Software COMPLIANCE CHECKLIST'!$E$12</c:f>
              <c:numCache>
                <c:formatCode>General</c:formatCode>
                <c:ptCount val="1"/>
                <c:pt idx="0">
                  <c:v>0</c:v>
                </c:pt>
              </c:numCache>
            </c:numRef>
          </c:val>
          <c:extLst>
            <c:ext xmlns:c16="http://schemas.microsoft.com/office/drawing/2014/chart" uri="{C3380CC4-5D6E-409C-BE32-E72D297353CC}">
              <c16:uniqueId val="{00000000-A80C-4D81-94D3-A0CCC5B44EC8}"/>
            </c:ext>
          </c:extLst>
        </c:ser>
        <c:ser>
          <c:idx val="1"/>
          <c:order val="1"/>
          <c:spPr>
            <a:solidFill>
              <a:srgbClr val="FFC000"/>
            </a:solidFill>
            <a:ln>
              <a:noFill/>
            </a:ln>
            <a:effectLst/>
          </c:spPr>
          <c:invertIfNegative val="0"/>
          <c:val>
            <c:numRef>
              <c:f>'Software COMPLIANCE CHECKLIST'!$F$12</c:f>
              <c:numCache>
                <c:formatCode>General</c:formatCode>
                <c:ptCount val="1"/>
                <c:pt idx="0">
                  <c:v>0</c:v>
                </c:pt>
              </c:numCache>
            </c:numRef>
          </c:val>
          <c:extLst>
            <c:ext xmlns:c16="http://schemas.microsoft.com/office/drawing/2014/chart" uri="{C3380CC4-5D6E-409C-BE32-E72D297353CC}">
              <c16:uniqueId val="{00000001-A80C-4D81-94D3-A0CCC5B44EC8}"/>
            </c:ext>
          </c:extLst>
        </c:ser>
        <c:ser>
          <c:idx val="2"/>
          <c:order val="2"/>
          <c:spPr>
            <a:solidFill>
              <a:srgbClr val="FF0000"/>
            </a:solidFill>
            <a:ln>
              <a:noFill/>
            </a:ln>
            <a:effectLst/>
          </c:spPr>
          <c:invertIfNegative val="0"/>
          <c:val>
            <c:numRef>
              <c:f>'Software COMPLIANCE CHECKLIST'!$G$12</c:f>
              <c:numCache>
                <c:formatCode>General</c:formatCode>
                <c:ptCount val="1"/>
                <c:pt idx="0">
                  <c:v>36</c:v>
                </c:pt>
              </c:numCache>
            </c:numRef>
          </c:val>
          <c:extLst>
            <c:ext xmlns:c16="http://schemas.microsoft.com/office/drawing/2014/chart" uri="{C3380CC4-5D6E-409C-BE32-E72D297353CC}">
              <c16:uniqueId val="{00000002-A80C-4D81-94D3-A0CCC5B44EC8}"/>
            </c:ext>
          </c:extLst>
        </c:ser>
        <c:ser>
          <c:idx val="3"/>
          <c:order val="3"/>
          <c:spPr>
            <a:solidFill>
              <a:schemeClr val="bg1">
                <a:lumMod val="50000"/>
              </a:schemeClr>
            </a:solidFill>
            <a:ln>
              <a:noFill/>
            </a:ln>
            <a:effectLst/>
          </c:spPr>
          <c:invertIfNegative val="0"/>
          <c:val>
            <c:numRef>
              <c:f>'Software COMPLIANCE CHECKLIST'!$H$12</c:f>
              <c:numCache>
                <c:formatCode>General</c:formatCode>
                <c:ptCount val="1"/>
                <c:pt idx="0">
                  <c:v>0</c:v>
                </c:pt>
              </c:numCache>
            </c:numRef>
          </c:val>
          <c:extLst>
            <c:ext xmlns:c16="http://schemas.microsoft.com/office/drawing/2014/chart" uri="{C3380CC4-5D6E-409C-BE32-E72D297353CC}">
              <c16:uniqueId val="{00000003-A80C-4D81-94D3-A0CCC5B44EC8}"/>
            </c:ext>
          </c:extLst>
        </c:ser>
        <c:dLbls>
          <c:showLegendKey val="0"/>
          <c:showVal val="0"/>
          <c:showCatName val="0"/>
          <c:showSerName val="0"/>
          <c:showPercent val="0"/>
          <c:showBubbleSize val="0"/>
        </c:dLbls>
        <c:gapWidth val="219"/>
        <c:overlap val="-27"/>
        <c:axId val="978753152"/>
        <c:axId val="1027519696"/>
      </c:barChart>
      <c:catAx>
        <c:axId val="978753152"/>
        <c:scaling>
          <c:orientation val="minMax"/>
        </c:scaling>
        <c:delete val="1"/>
        <c:axPos val="b"/>
        <c:majorTickMark val="none"/>
        <c:minorTickMark val="none"/>
        <c:tickLblPos val="nextTo"/>
        <c:crossAx val="1027519696"/>
        <c:crosses val="autoZero"/>
        <c:auto val="1"/>
        <c:lblAlgn val="ctr"/>
        <c:lblOffset val="100"/>
        <c:noMultiLvlLbl val="0"/>
      </c:catAx>
      <c:valAx>
        <c:axId val="102751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875315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10585659041141"/>
          <c:y val="8.1505006210294717E-2"/>
          <c:w val="0.65513674695988444"/>
          <c:h val="0.77864084556997948"/>
        </c:manualLayout>
      </c:layout>
      <c:barChart>
        <c:barDir val="col"/>
        <c:grouping val="clustered"/>
        <c:varyColors val="0"/>
        <c:ser>
          <c:idx val="0"/>
          <c:order val="0"/>
          <c:spPr>
            <a:solidFill>
              <a:srgbClr val="00B050"/>
            </a:solidFill>
            <a:ln>
              <a:noFill/>
            </a:ln>
            <a:effectLst/>
          </c:spPr>
          <c:invertIfNegative val="0"/>
          <c:val>
            <c:numRef>
              <c:f>'Software COMPLIANCE CHECKLIST'!$E$13</c:f>
              <c:numCache>
                <c:formatCode>General</c:formatCode>
                <c:ptCount val="1"/>
                <c:pt idx="0">
                  <c:v>0</c:v>
                </c:pt>
              </c:numCache>
            </c:numRef>
          </c:val>
          <c:extLst>
            <c:ext xmlns:c16="http://schemas.microsoft.com/office/drawing/2014/chart" uri="{C3380CC4-5D6E-409C-BE32-E72D297353CC}">
              <c16:uniqueId val="{00000000-969B-40B1-8E23-E0D9FEE0D2C9}"/>
            </c:ext>
          </c:extLst>
        </c:ser>
        <c:ser>
          <c:idx val="1"/>
          <c:order val="1"/>
          <c:spPr>
            <a:solidFill>
              <a:srgbClr val="FFC000"/>
            </a:solidFill>
            <a:ln>
              <a:noFill/>
            </a:ln>
            <a:effectLst/>
          </c:spPr>
          <c:invertIfNegative val="0"/>
          <c:val>
            <c:numRef>
              <c:f>'Software COMPLIANCE CHECKLIST'!$F$13</c:f>
              <c:numCache>
                <c:formatCode>General</c:formatCode>
                <c:ptCount val="1"/>
                <c:pt idx="0">
                  <c:v>0</c:v>
                </c:pt>
              </c:numCache>
            </c:numRef>
          </c:val>
          <c:extLst>
            <c:ext xmlns:c16="http://schemas.microsoft.com/office/drawing/2014/chart" uri="{C3380CC4-5D6E-409C-BE32-E72D297353CC}">
              <c16:uniqueId val="{00000001-969B-40B1-8E23-E0D9FEE0D2C9}"/>
            </c:ext>
          </c:extLst>
        </c:ser>
        <c:ser>
          <c:idx val="2"/>
          <c:order val="2"/>
          <c:spPr>
            <a:solidFill>
              <a:srgbClr val="FF0000"/>
            </a:solidFill>
            <a:ln>
              <a:noFill/>
            </a:ln>
            <a:effectLst/>
          </c:spPr>
          <c:invertIfNegative val="0"/>
          <c:val>
            <c:numRef>
              <c:f>'Software COMPLIANCE CHECKLIST'!$G$13</c:f>
              <c:numCache>
                <c:formatCode>General</c:formatCode>
                <c:ptCount val="1"/>
                <c:pt idx="0">
                  <c:v>10</c:v>
                </c:pt>
              </c:numCache>
            </c:numRef>
          </c:val>
          <c:extLst>
            <c:ext xmlns:c16="http://schemas.microsoft.com/office/drawing/2014/chart" uri="{C3380CC4-5D6E-409C-BE32-E72D297353CC}">
              <c16:uniqueId val="{00000002-969B-40B1-8E23-E0D9FEE0D2C9}"/>
            </c:ext>
          </c:extLst>
        </c:ser>
        <c:ser>
          <c:idx val="3"/>
          <c:order val="3"/>
          <c:spPr>
            <a:solidFill>
              <a:schemeClr val="bg1">
                <a:lumMod val="50000"/>
              </a:schemeClr>
            </a:solidFill>
            <a:ln>
              <a:noFill/>
            </a:ln>
            <a:effectLst/>
          </c:spPr>
          <c:invertIfNegative val="0"/>
          <c:val>
            <c:numRef>
              <c:f>'Software COMPLIANCE CHECKLIST'!$H$13</c:f>
              <c:numCache>
                <c:formatCode>General</c:formatCode>
                <c:ptCount val="1"/>
                <c:pt idx="0">
                  <c:v>0</c:v>
                </c:pt>
              </c:numCache>
            </c:numRef>
          </c:val>
          <c:extLst>
            <c:ext xmlns:c16="http://schemas.microsoft.com/office/drawing/2014/chart" uri="{C3380CC4-5D6E-409C-BE32-E72D297353CC}">
              <c16:uniqueId val="{00000003-969B-40B1-8E23-E0D9FEE0D2C9}"/>
            </c:ext>
          </c:extLst>
        </c:ser>
        <c:dLbls>
          <c:showLegendKey val="0"/>
          <c:showVal val="0"/>
          <c:showCatName val="0"/>
          <c:showSerName val="0"/>
          <c:showPercent val="0"/>
          <c:showBubbleSize val="0"/>
        </c:dLbls>
        <c:gapWidth val="219"/>
        <c:overlap val="-27"/>
        <c:axId val="978753152"/>
        <c:axId val="1027519696"/>
      </c:barChart>
      <c:catAx>
        <c:axId val="978753152"/>
        <c:scaling>
          <c:orientation val="minMax"/>
        </c:scaling>
        <c:delete val="1"/>
        <c:axPos val="b"/>
        <c:majorTickMark val="none"/>
        <c:minorTickMark val="none"/>
        <c:tickLblPos val="nextTo"/>
        <c:crossAx val="1027519696"/>
        <c:crosses val="autoZero"/>
        <c:auto val="1"/>
        <c:lblAlgn val="ctr"/>
        <c:lblOffset val="100"/>
        <c:noMultiLvlLbl val="0"/>
      </c:catAx>
      <c:valAx>
        <c:axId val="102751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875315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10585659041141"/>
          <c:y val="8.1505006210294717E-2"/>
          <c:w val="0.65513674695988444"/>
          <c:h val="0.67353596537658456"/>
        </c:manualLayout>
      </c:layout>
      <c:pieChart>
        <c:varyColors val="1"/>
        <c:ser>
          <c:idx val="0"/>
          <c:order val="0"/>
          <c:tx>
            <c:strRef>
              <c:f>'Software COMPLIANCE CHECKLIST'!$C$16:$C$19</c:f>
              <c:strCache>
                <c:ptCount val="1"/>
                <c:pt idx="0">
                  <c:v>Completamente applicato Parzialmente applicato Non applicato Inapplicabile</c:v>
                </c:pt>
              </c:strCache>
            </c:strRef>
          </c:tx>
          <c:spPr>
            <a:solidFill>
              <a:srgbClr val="00B050"/>
            </a:solidFill>
          </c:spPr>
          <c:dPt>
            <c:idx val="0"/>
            <c:bubble3D val="0"/>
            <c:spPr>
              <a:solidFill>
                <a:srgbClr val="00B050"/>
              </a:solidFill>
              <a:ln>
                <a:noFill/>
              </a:ln>
              <a:effectLst/>
            </c:spPr>
            <c:extLst>
              <c:ext xmlns:c16="http://schemas.microsoft.com/office/drawing/2014/chart" uri="{C3380CC4-5D6E-409C-BE32-E72D297353CC}">
                <c16:uniqueId val="{00000001-CF9E-4360-868A-3A028D9C0854}"/>
              </c:ext>
            </c:extLst>
          </c:dPt>
          <c:dPt>
            <c:idx val="1"/>
            <c:bubble3D val="0"/>
            <c:spPr>
              <a:solidFill>
                <a:srgbClr val="FFC000"/>
              </a:solidFill>
              <a:ln>
                <a:noFill/>
              </a:ln>
              <a:effectLst/>
            </c:spPr>
            <c:extLst>
              <c:ext xmlns:c16="http://schemas.microsoft.com/office/drawing/2014/chart" uri="{C3380CC4-5D6E-409C-BE32-E72D297353CC}">
                <c16:uniqueId val="{00000005-943A-4053-B681-887FE6CED50B}"/>
              </c:ext>
            </c:extLst>
          </c:dPt>
          <c:dPt>
            <c:idx val="2"/>
            <c:bubble3D val="0"/>
            <c:spPr>
              <a:solidFill>
                <a:srgbClr val="FF0000"/>
              </a:solidFill>
              <a:ln>
                <a:noFill/>
              </a:ln>
              <a:effectLst/>
            </c:spPr>
            <c:extLst>
              <c:ext xmlns:c16="http://schemas.microsoft.com/office/drawing/2014/chart" uri="{C3380CC4-5D6E-409C-BE32-E72D297353CC}">
                <c16:uniqueId val="{00000006-943A-4053-B681-887FE6CED50B}"/>
              </c:ext>
            </c:extLst>
          </c:dPt>
          <c:dPt>
            <c:idx val="3"/>
            <c:bubble3D val="0"/>
            <c:spPr>
              <a:solidFill>
                <a:schemeClr val="bg1">
                  <a:lumMod val="50000"/>
                </a:schemeClr>
              </a:solidFill>
              <a:ln>
                <a:noFill/>
              </a:ln>
              <a:effectLst/>
            </c:spPr>
            <c:extLst>
              <c:ext xmlns:c16="http://schemas.microsoft.com/office/drawing/2014/chart" uri="{C3380CC4-5D6E-409C-BE32-E72D297353CC}">
                <c16:uniqueId val="{00000007-943A-4053-B681-887FE6CED50B}"/>
              </c:ext>
            </c:extLst>
          </c:dPt>
          <c:val>
            <c:numRef>
              <c:f>'Software COMPLIANCE CHECKLIST'!$E$14:$H$14</c:f>
              <c:numCache>
                <c:formatCode>General</c:formatCode>
                <c:ptCount val="4"/>
                <c:pt idx="0">
                  <c:v>0</c:v>
                </c:pt>
                <c:pt idx="1">
                  <c:v>0</c:v>
                </c:pt>
                <c:pt idx="2">
                  <c:v>57</c:v>
                </c:pt>
                <c:pt idx="3">
                  <c:v>0</c:v>
                </c:pt>
              </c:numCache>
            </c:numRef>
          </c:val>
          <c:extLst>
            <c:ext xmlns:c16="http://schemas.microsoft.com/office/drawing/2014/chart" uri="{C3380CC4-5D6E-409C-BE32-E72D297353CC}">
              <c16:uniqueId val="{00000000-943A-4053-B681-887FE6CED50B}"/>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xdr:col>
      <xdr:colOff>544830</xdr:colOff>
      <xdr:row>21</xdr:row>
      <xdr:rowOff>0</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89535</xdr:colOff>
      <xdr:row>21</xdr:row>
      <xdr:rowOff>0</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3495675" cy="0"/>
        </a:xfrm>
        <a:custGeom>
          <a:avLst/>
          <a:gdLst/>
          <a:ahLst/>
          <a:cxnLst/>
          <a:rect l="0" t="0" r="0" b="0"/>
          <a:pathLst>
            <a:path w="3495675">
              <a:moveTo>
                <a:pt x="0" y="0"/>
              </a:moveTo>
              <a:lnTo>
                <a:pt x="3495061" y="0"/>
              </a:lnTo>
            </a:path>
          </a:pathLst>
        </a:custGeom>
        <a:ln w="7353">
          <a:solidFill>
            <a:srgbClr val="000000"/>
          </a:solidFill>
        </a:ln>
      </xdr:spPr>
    </xdr:sp>
    <xdr:clientData/>
  </xdr:twoCellAnchor>
  <xdr:twoCellAnchor editAs="oneCell">
    <xdr:from>
      <xdr:col>1</xdr:col>
      <xdr:colOff>0</xdr:colOff>
      <xdr:row>21</xdr:row>
      <xdr:rowOff>0</xdr:rowOff>
    </xdr:from>
    <xdr:to>
      <xdr:col>2</xdr:col>
      <xdr:colOff>824864</xdr:colOff>
      <xdr:row>21</xdr:row>
      <xdr:rowOff>0</xdr:rowOff>
    </xdr:to>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207770" cy="0"/>
        </a:xfrm>
        <a:custGeom>
          <a:avLst/>
          <a:gdLst/>
          <a:ahLst/>
          <a:cxnLst/>
          <a:rect l="0" t="0" r="0" b="0"/>
          <a:pathLst>
            <a:path w="1207770">
              <a:moveTo>
                <a:pt x="0" y="0"/>
              </a:moveTo>
              <a:lnTo>
                <a:pt x="1207720" y="0"/>
              </a:lnTo>
            </a:path>
          </a:pathLst>
        </a:custGeom>
        <a:ln w="7353">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89535</xdr:colOff>
      <xdr:row>21</xdr:row>
      <xdr:rowOff>0</xdr:rowOff>
    </xdr:to>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3495675" cy="0"/>
        </a:xfrm>
        <a:custGeom>
          <a:avLst/>
          <a:gdLst/>
          <a:ahLst/>
          <a:cxnLst/>
          <a:rect l="0" t="0" r="0" b="0"/>
          <a:pathLst>
            <a:path w="3495675">
              <a:moveTo>
                <a:pt x="0" y="0"/>
              </a:moveTo>
              <a:lnTo>
                <a:pt x="3495061" y="0"/>
              </a:lnTo>
            </a:path>
          </a:pathLst>
        </a:custGeom>
        <a:ln w="7353">
          <a:solidFill>
            <a:srgbClr val="000000"/>
          </a:solidFill>
        </a:ln>
      </xdr:spPr>
    </xdr:sp>
    <xdr:clientData/>
  </xdr:twoCellAnchor>
  <xdr:twoCellAnchor editAs="oneCell">
    <xdr:from>
      <xdr:col>1</xdr:col>
      <xdr:colOff>0</xdr:colOff>
      <xdr:row>21</xdr:row>
      <xdr:rowOff>0</xdr:rowOff>
    </xdr:from>
    <xdr:to>
      <xdr:col>2</xdr:col>
      <xdr:colOff>824864</xdr:colOff>
      <xdr:row>21</xdr:row>
      <xdr:rowOff>0</xdr:rowOff>
    </xdr:to>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1207770" cy="0"/>
        </a:xfrm>
        <a:custGeom>
          <a:avLst/>
          <a:gdLst/>
          <a:ahLst/>
          <a:cxnLst/>
          <a:rect l="0" t="0" r="0" b="0"/>
          <a:pathLst>
            <a:path w="1207770">
              <a:moveTo>
                <a:pt x="0" y="0"/>
              </a:moveTo>
              <a:lnTo>
                <a:pt x="1207720"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142239</xdr:colOff>
      <xdr:row>21</xdr:row>
      <xdr:rowOff>0</xdr:rowOff>
    </xdr:to>
    <xdr:sp macro="" textlink="">
      <xdr:nvSpPr>
        <xdr:cNvPr id="8" name="Shape 8">
          <a:extLst>
            <a:ext uri="{FF2B5EF4-FFF2-40B4-BE49-F238E27FC236}">
              <a16:creationId xmlns:a16="http://schemas.microsoft.com/office/drawing/2014/main" id="{00000000-0008-0000-0000-000008000000}"/>
            </a:ext>
          </a:extLst>
        </xdr:cNvPr>
        <xdr:cNvSpPr/>
      </xdr:nvSpPr>
      <xdr:spPr>
        <a:xfrm>
          <a:off x="0" y="0"/>
          <a:ext cx="3548379" cy="0"/>
        </a:xfrm>
        <a:custGeom>
          <a:avLst/>
          <a:gdLst/>
          <a:ahLst/>
          <a:cxnLst/>
          <a:rect l="0" t="0" r="0" b="0"/>
          <a:pathLst>
            <a:path w="3548379">
              <a:moveTo>
                <a:pt x="0" y="0"/>
              </a:moveTo>
              <a:lnTo>
                <a:pt x="3547872" y="0"/>
              </a:lnTo>
            </a:path>
          </a:pathLst>
        </a:custGeom>
        <a:ln w="18287">
          <a:solidFill>
            <a:srgbClr val="000000"/>
          </a:solidFill>
        </a:ln>
      </xdr:spPr>
    </xdr:sp>
    <xdr:clientData/>
  </xdr:twoCellAnchor>
  <xdr:twoCellAnchor editAs="oneCell">
    <xdr:from>
      <xdr:col>1</xdr:col>
      <xdr:colOff>0</xdr:colOff>
      <xdr:row>21</xdr:row>
      <xdr:rowOff>0</xdr:rowOff>
    </xdr:from>
    <xdr:to>
      <xdr:col>3</xdr:col>
      <xdr:colOff>90170</xdr:colOff>
      <xdr:row>21</xdr:row>
      <xdr:rowOff>0</xdr:rowOff>
    </xdr:to>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3496310" cy="0"/>
        </a:xfrm>
        <a:custGeom>
          <a:avLst/>
          <a:gdLst/>
          <a:ahLst/>
          <a:cxnLst/>
          <a:rect l="0" t="0" r="0" b="0"/>
          <a:pathLst>
            <a:path w="3496310">
              <a:moveTo>
                <a:pt x="0" y="0"/>
              </a:moveTo>
              <a:lnTo>
                <a:pt x="3496031"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2737485</xdr:colOff>
      <xdr:row>21</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5709285" cy="0"/>
        </a:xfrm>
        <a:custGeom>
          <a:avLst/>
          <a:gdLst/>
          <a:ahLst/>
          <a:cxnLst/>
          <a:rect l="0" t="0" r="0" b="0"/>
          <a:pathLst>
            <a:path w="5709285">
              <a:moveTo>
                <a:pt x="0" y="0"/>
              </a:moveTo>
              <a:lnTo>
                <a:pt x="5708904" y="0"/>
              </a:lnTo>
            </a:path>
          </a:pathLst>
        </a:custGeom>
        <a:ln w="18288">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11" name="Shape 11">
          <a:extLst>
            <a:ext uri="{FF2B5EF4-FFF2-40B4-BE49-F238E27FC236}">
              <a16:creationId xmlns:a16="http://schemas.microsoft.com/office/drawing/2014/main" id="{00000000-0008-0000-0000-00000B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12" name="Shape 12">
          <a:extLst>
            <a:ext uri="{FF2B5EF4-FFF2-40B4-BE49-F238E27FC236}">
              <a16:creationId xmlns:a16="http://schemas.microsoft.com/office/drawing/2014/main" id="{00000000-0008-0000-0000-00000C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13" name="Shape 13">
          <a:extLst>
            <a:ext uri="{FF2B5EF4-FFF2-40B4-BE49-F238E27FC236}">
              <a16:creationId xmlns:a16="http://schemas.microsoft.com/office/drawing/2014/main" id="{00000000-0008-0000-0000-00000D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14" name="Shape 14">
          <a:extLst>
            <a:ext uri="{FF2B5EF4-FFF2-40B4-BE49-F238E27FC236}">
              <a16:creationId xmlns:a16="http://schemas.microsoft.com/office/drawing/2014/main" id="{00000000-0008-0000-0000-00000E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1859279</xdr:colOff>
      <xdr:row>21</xdr:row>
      <xdr:rowOff>0</xdr:rowOff>
    </xdr:to>
    <xdr:sp macro="" textlink="">
      <xdr:nvSpPr>
        <xdr:cNvPr id="15" name="Shape 15">
          <a:extLst>
            <a:ext uri="{FF2B5EF4-FFF2-40B4-BE49-F238E27FC236}">
              <a16:creationId xmlns:a16="http://schemas.microsoft.com/office/drawing/2014/main" id="{00000000-0008-0000-0000-00000F000000}"/>
            </a:ext>
          </a:extLst>
        </xdr:cNvPr>
        <xdr:cNvSpPr/>
      </xdr:nvSpPr>
      <xdr:spPr>
        <a:xfrm>
          <a:off x="0" y="0"/>
          <a:ext cx="4831080" cy="0"/>
        </a:xfrm>
        <a:custGeom>
          <a:avLst/>
          <a:gdLst/>
          <a:ahLst/>
          <a:cxnLst/>
          <a:rect l="0" t="0" r="0" b="0"/>
          <a:pathLst>
            <a:path w="4831080">
              <a:moveTo>
                <a:pt x="0" y="0"/>
              </a:moveTo>
              <a:lnTo>
                <a:pt x="4830880" y="0"/>
              </a:lnTo>
            </a:path>
          </a:pathLst>
        </a:custGeom>
        <a:ln w="7353">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16" name="Shape 16">
          <a:extLst>
            <a:ext uri="{FF2B5EF4-FFF2-40B4-BE49-F238E27FC236}">
              <a16:creationId xmlns:a16="http://schemas.microsoft.com/office/drawing/2014/main" id="{00000000-0008-0000-0000-000010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1859279</xdr:colOff>
      <xdr:row>21</xdr:row>
      <xdr:rowOff>0</xdr:rowOff>
    </xdr:to>
    <xdr:sp macro="" textlink="">
      <xdr:nvSpPr>
        <xdr:cNvPr id="17" name="Shape 17">
          <a:extLst>
            <a:ext uri="{FF2B5EF4-FFF2-40B4-BE49-F238E27FC236}">
              <a16:creationId xmlns:a16="http://schemas.microsoft.com/office/drawing/2014/main" id="{00000000-0008-0000-0000-000011000000}"/>
            </a:ext>
          </a:extLst>
        </xdr:cNvPr>
        <xdr:cNvSpPr/>
      </xdr:nvSpPr>
      <xdr:spPr>
        <a:xfrm>
          <a:off x="0" y="0"/>
          <a:ext cx="4831080" cy="0"/>
        </a:xfrm>
        <a:custGeom>
          <a:avLst/>
          <a:gdLst/>
          <a:ahLst/>
          <a:cxnLst/>
          <a:rect l="0" t="0" r="0" b="0"/>
          <a:pathLst>
            <a:path w="4831080">
              <a:moveTo>
                <a:pt x="0" y="0"/>
              </a:moveTo>
              <a:lnTo>
                <a:pt x="4830880" y="0"/>
              </a:lnTo>
            </a:path>
          </a:pathLst>
        </a:custGeom>
        <a:ln w="7353">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18" name="Shape 18">
          <a:extLst>
            <a:ext uri="{FF2B5EF4-FFF2-40B4-BE49-F238E27FC236}">
              <a16:creationId xmlns:a16="http://schemas.microsoft.com/office/drawing/2014/main" id="{00000000-0008-0000-0000-000012000000}"/>
            </a:ext>
          </a:extLst>
        </xdr:cNvPr>
        <xdr:cNvSpPr/>
      </xdr:nvSpPr>
      <xdr:spPr>
        <a:xfrm>
          <a:off x="0" y="0"/>
          <a:ext cx="1828800" cy="0"/>
        </a:xfrm>
        <a:custGeom>
          <a:avLst/>
          <a:gdLst/>
          <a:ahLst/>
          <a:cxnLst/>
          <a:rect l="0" t="0" r="0" b="0"/>
          <a:pathLst>
            <a:path w="1828800">
              <a:moveTo>
                <a:pt x="0" y="0"/>
              </a:moveTo>
              <a:lnTo>
                <a:pt x="1828800" y="0"/>
              </a:lnTo>
            </a:path>
          </a:pathLst>
        </a:custGeom>
        <a:ln w="6095">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19" name="Shape 19">
          <a:extLst>
            <a:ext uri="{FF2B5EF4-FFF2-40B4-BE49-F238E27FC236}">
              <a16:creationId xmlns:a16="http://schemas.microsoft.com/office/drawing/2014/main" id="{00000000-0008-0000-0000-000013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1267459</xdr:colOff>
      <xdr:row>21</xdr:row>
      <xdr:rowOff>0</xdr:rowOff>
    </xdr:to>
    <xdr:sp macro="" textlink="">
      <xdr:nvSpPr>
        <xdr:cNvPr id="20" name="Shape 20">
          <a:extLst>
            <a:ext uri="{FF2B5EF4-FFF2-40B4-BE49-F238E27FC236}">
              <a16:creationId xmlns:a16="http://schemas.microsoft.com/office/drawing/2014/main" id="{00000000-0008-0000-0000-000014000000}"/>
            </a:ext>
          </a:extLst>
        </xdr:cNvPr>
        <xdr:cNvSpPr/>
      </xdr:nvSpPr>
      <xdr:spPr>
        <a:xfrm>
          <a:off x="0" y="0"/>
          <a:ext cx="4450080" cy="0"/>
        </a:xfrm>
        <a:custGeom>
          <a:avLst/>
          <a:gdLst/>
          <a:ahLst/>
          <a:cxnLst/>
          <a:rect l="0" t="0" r="0" b="0"/>
          <a:pathLst>
            <a:path w="4450080">
              <a:moveTo>
                <a:pt x="0" y="0"/>
              </a:moveTo>
              <a:lnTo>
                <a:pt x="4449682" y="0"/>
              </a:lnTo>
            </a:path>
          </a:pathLst>
        </a:custGeom>
        <a:ln w="7353">
          <a:solidFill>
            <a:srgbClr val="000000"/>
          </a:solidFill>
        </a:ln>
      </xdr:spPr>
    </xdr:sp>
    <xdr:clientData/>
  </xdr:twoCellAnchor>
  <xdr:twoCellAnchor editAs="oneCell">
    <xdr:from>
      <xdr:col>1</xdr:col>
      <xdr:colOff>0</xdr:colOff>
      <xdr:row>21</xdr:row>
      <xdr:rowOff>0</xdr:rowOff>
    </xdr:from>
    <xdr:to>
      <xdr:col>1</xdr:col>
      <xdr:colOff>480695</xdr:colOff>
      <xdr:row>21</xdr:row>
      <xdr:rowOff>0</xdr:rowOff>
    </xdr:to>
    <xdr:sp macro="" textlink="">
      <xdr:nvSpPr>
        <xdr:cNvPr id="21" name="Shape 21">
          <a:extLst>
            <a:ext uri="{FF2B5EF4-FFF2-40B4-BE49-F238E27FC236}">
              <a16:creationId xmlns:a16="http://schemas.microsoft.com/office/drawing/2014/main" id="{00000000-0008-0000-0000-000015000000}"/>
            </a:ext>
          </a:extLst>
        </xdr:cNvPr>
        <xdr:cNvSpPr/>
      </xdr:nvSpPr>
      <xdr:spPr>
        <a:xfrm>
          <a:off x="0" y="0"/>
          <a:ext cx="572135" cy="0"/>
        </a:xfrm>
        <a:custGeom>
          <a:avLst/>
          <a:gdLst/>
          <a:ahLst/>
          <a:cxnLst/>
          <a:rect l="0" t="0" r="0" b="0"/>
          <a:pathLst>
            <a:path w="572135">
              <a:moveTo>
                <a:pt x="0" y="0"/>
              </a:moveTo>
              <a:lnTo>
                <a:pt x="572077"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1521459</xdr:colOff>
      <xdr:row>21</xdr:row>
      <xdr:rowOff>0</xdr:rowOff>
    </xdr:to>
    <xdr:sp macro="" textlink="">
      <xdr:nvSpPr>
        <xdr:cNvPr id="22" name="Shape 22">
          <a:extLst>
            <a:ext uri="{FF2B5EF4-FFF2-40B4-BE49-F238E27FC236}">
              <a16:creationId xmlns:a16="http://schemas.microsoft.com/office/drawing/2014/main" id="{00000000-0008-0000-0000-000016000000}"/>
            </a:ext>
          </a:extLst>
        </xdr:cNvPr>
        <xdr:cNvSpPr/>
      </xdr:nvSpPr>
      <xdr:spPr>
        <a:xfrm>
          <a:off x="0" y="0"/>
          <a:ext cx="4704080" cy="0"/>
        </a:xfrm>
        <a:custGeom>
          <a:avLst/>
          <a:gdLst/>
          <a:ahLst/>
          <a:cxnLst/>
          <a:rect l="0" t="0" r="0" b="0"/>
          <a:pathLst>
            <a:path w="4704080">
              <a:moveTo>
                <a:pt x="0" y="0"/>
              </a:moveTo>
              <a:lnTo>
                <a:pt x="4703895" y="0"/>
              </a:lnTo>
            </a:path>
          </a:pathLst>
        </a:custGeom>
        <a:ln w="7353">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23" name="Shape 23">
          <a:extLst>
            <a:ext uri="{FF2B5EF4-FFF2-40B4-BE49-F238E27FC236}">
              <a16:creationId xmlns:a16="http://schemas.microsoft.com/office/drawing/2014/main" id="{00000000-0008-0000-0000-000017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27305</xdr:colOff>
      <xdr:row>21</xdr:row>
      <xdr:rowOff>0</xdr:rowOff>
    </xdr:to>
    <xdr:sp macro="" textlink="">
      <xdr:nvSpPr>
        <xdr:cNvPr id="24" name="Shape 24">
          <a:extLst>
            <a:ext uri="{FF2B5EF4-FFF2-40B4-BE49-F238E27FC236}">
              <a16:creationId xmlns:a16="http://schemas.microsoft.com/office/drawing/2014/main" id="{00000000-0008-0000-0000-000018000000}"/>
            </a:ext>
          </a:extLst>
        </xdr:cNvPr>
        <xdr:cNvSpPr/>
      </xdr:nvSpPr>
      <xdr:spPr>
        <a:xfrm>
          <a:off x="0" y="0"/>
          <a:ext cx="699770" cy="0"/>
        </a:xfrm>
        <a:custGeom>
          <a:avLst/>
          <a:gdLst/>
          <a:ahLst/>
          <a:cxnLst/>
          <a:rect l="0" t="0" r="0" b="0"/>
          <a:pathLst>
            <a:path w="699770">
              <a:moveTo>
                <a:pt x="0" y="0"/>
              </a:moveTo>
              <a:lnTo>
                <a:pt x="699238"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1139825</xdr:colOff>
      <xdr:row>21</xdr:row>
      <xdr:rowOff>0</xdr:rowOff>
    </xdr:to>
    <xdr:sp macro="" textlink="">
      <xdr:nvSpPr>
        <xdr:cNvPr id="25" name="Shape 25">
          <a:extLst>
            <a:ext uri="{FF2B5EF4-FFF2-40B4-BE49-F238E27FC236}">
              <a16:creationId xmlns:a16="http://schemas.microsoft.com/office/drawing/2014/main" id="{00000000-0008-0000-0000-000019000000}"/>
            </a:ext>
          </a:extLst>
        </xdr:cNvPr>
        <xdr:cNvSpPr/>
      </xdr:nvSpPr>
      <xdr:spPr>
        <a:xfrm>
          <a:off x="0" y="0"/>
          <a:ext cx="4322445" cy="0"/>
        </a:xfrm>
        <a:custGeom>
          <a:avLst/>
          <a:gdLst/>
          <a:ahLst/>
          <a:cxnLst/>
          <a:rect l="0" t="0" r="0" b="0"/>
          <a:pathLst>
            <a:path w="4322445">
              <a:moveTo>
                <a:pt x="0" y="0"/>
              </a:moveTo>
              <a:lnTo>
                <a:pt x="4322366" y="0"/>
              </a:lnTo>
            </a:path>
          </a:pathLst>
        </a:custGeom>
        <a:ln w="7353">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26" name="Shape 26">
          <a:extLst>
            <a:ext uri="{FF2B5EF4-FFF2-40B4-BE49-F238E27FC236}">
              <a16:creationId xmlns:a16="http://schemas.microsoft.com/office/drawing/2014/main" id="{00000000-0008-0000-0000-00001A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21</xdr:row>
      <xdr:rowOff>0</xdr:rowOff>
    </xdr:from>
    <xdr:to>
      <xdr:col>3</xdr:col>
      <xdr:colOff>1330959</xdr:colOff>
      <xdr:row>21</xdr:row>
      <xdr:rowOff>0</xdr:rowOff>
    </xdr:to>
    <xdr:sp macro="" textlink="">
      <xdr:nvSpPr>
        <xdr:cNvPr id="27" name="Shape 27">
          <a:extLst>
            <a:ext uri="{FF2B5EF4-FFF2-40B4-BE49-F238E27FC236}">
              <a16:creationId xmlns:a16="http://schemas.microsoft.com/office/drawing/2014/main" id="{00000000-0008-0000-0000-00001B000000}"/>
            </a:ext>
          </a:extLst>
        </xdr:cNvPr>
        <xdr:cNvSpPr/>
      </xdr:nvSpPr>
      <xdr:spPr>
        <a:xfrm>
          <a:off x="0" y="0"/>
          <a:ext cx="4513580" cy="0"/>
        </a:xfrm>
        <a:custGeom>
          <a:avLst/>
          <a:gdLst/>
          <a:ahLst/>
          <a:cxnLst/>
          <a:rect l="0" t="0" r="0" b="0"/>
          <a:pathLst>
            <a:path w="4513580">
              <a:moveTo>
                <a:pt x="0" y="0"/>
              </a:moveTo>
              <a:lnTo>
                <a:pt x="4513226" y="0"/>
              </a:lnTo>
            </a:path>
          </a:pathLst>
        </a:custGeom>
        <a:ln w="7353">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28" name="Shape 28">
          <a:extLst>
            <a:ext uri="{FF2B5EF4-FFF2-40B4-BE49-F238E27FC236}">
              <a16:creationId xmlns:a16="http://schemas.microsoft.com/office/drawing/2014/main" id="{00000000-0008-0000-0000-00001C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23495</xdr:colOff>
      <xdr:row>21</xdr:row>
      <xdr:rowOff>0</xdr:rowOff>
    </xdr:to>
    <xdr:sp macro="" textlink="">
      <xdr:nvSpPr>
        <xdr:cNvPr id="29" name="Shape 29">
          <a:extLst>
            <a:ext uri="{FF2B5EF4-FFF2-40B4-BE49-F238E27FC236}">
              <a16:creationId xmlns:a16="http://schemas.microsoft.com/office/drawing/2014/main" id="{00000000-0008-0000-0000-00001D000000}"/>
            </a:ext>
          </a:extLst>
        </xdr:cNvPr>
        <xdr:cNvSpPr/>
      </xdr:nvSpPr>
      <xdr:spPr>
        <a:xfrm>
          <a:off x="0" y="0"/>
          <a:ext cx="695960" cy="0"/>
        </a:xfrm>
        <a:custGeom>
          <a:avLst/>
          <a:gdLst/>
          <a:ahLst/>
          <a:cxnLst/>
          <a:rect l="0" t="0" r="0" b="0"/>
          <a:pathLst>
            <a:path w="695960">
              <a:moveTo>
                <a:pt x="0" y="0"/>
              </a:moveTo>
              <a:lnTo>
                <a:pt x="695717" y="0"/>
              </a:lnTo>
            </a:path>
          </a:pathLst>
        </a:custGeom>
        <a:ln w="9104">
          <a:solidFill>
            <a:srgbClr val="000000"/>
          </a:solidFill>
        </a:ln>
      </xdr:spPr>
    </xdr:sp>
    <xdr:clientData/>
  </xdr:twoCellAnchor>
  <xdr:twoCellAnchor editAs="oneCell">
    <xdr:from>
      <xdr:col>1</xdr:col>
      <xdr:colOff>0</xdr:colOff>
      <xdr:row>21</xdr:row>
      <xdr:rowOff>0</xdr:rowOff>
    </xdr:from>
    <xdr:to>
      <xdr:col>3</xdr:col>
      <xdr:colOff>1967864</xdr:colOff>
      <xdr:row>21</xdr:row>
      <xdr:rowOff>0</xdr:rowOff>
    </xdr:to>
    <xdr:sp macro="" textlink="">
      <xdr:nvSpPr>
        <xdr:cNvPr id="30" name="Shape 30">
          <a:extLst>
            <a:ext uri="{FF2B5EF4-FFF2-40B4-BE49-F238E27FC236}">
              <a16:creationId xmlns:a16="http://schemas.microsoft.com/office/drawing/2014/main" id="{00000000-0008-0000-0000-00001E000000}"/>
            </a:ext>
          </a:extLst>
        </xdr:cNvPr>
        <xdr:cNvSpPr/>
      </xdr:nvSpPr>
      <xdr:spPr>
        <a:xfrm>
          <a:off x="0" y="0"/>
          <a:ext cx="4939665" cy="0"/>
        </a:xfrm>
        <a:custGeom>
          <a:avLst/>
          <a:gdLst/>
          <a:ahLst/>
          <a:cxnLst/>
          <a:rect l="0" t="0" r="0" b="0"/>
          <a:pathLst>
            <a:path w="4939665">
              <a:moveTo>
                <a:pt x="0" y="0"/>
              </a:moveTo>
              <a:lnTo>
                <a:pt x="4939556" y="0"/>
              </a:lnTo>
            </a:path>
          </a:pathLst>
        </a:custGeom>
        <a:ln w="9104">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31" name="Shape 31">
          <a:extLst>
            <a:ext uri="{FF2B5EF4-FFF2-40B4-BE49-F238E27FC236}">
              <a16:creationId xmlns:a16="http://schemas.microsoft.com/office/drawing/2014/main" id="{00000000-0008-0000-0000-00001F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23495</xdr:colOff>
      <xdr:row>21</xdr:row>
      <xdr:rowOff>0</xdr:rowOff>
    </xdr:to>
    <xdr:sp macro="" textlink="">
      <xdr:nvSpPr>
        <xdr:cNvPr id="32" name="Shape 32">
          <a:extLst>
            <a:ext uri="{FF2B5EF4-FFF2-40B4-BE49-F238E27FC236}">
              <a16:creationId xmlns:a16="http://schemas.microsoft.com/office/drawing/2014/main" id="{00000000-0008-0000-0000-000020000000}"/>
            </a:ext>
          </a:extLst>
        </xdr:cNvPr>
        <xdr:cNvSpPr/>
      </xdr:nvSpPr>
      <xdr:spPr>
        <a:xfrm>
          <a:off x="0" y="0"/>
          <a:ext cx="695960" cy="0"/>
        </a:xfrm>
        <a:custGeom>
          <a:avLst/>
          <a:gdLst/>
          <a:ahLst/>
          <a:cxnLst/>
          <a:rect l="0" t="0" r="0" b="0"/>
          <a:pathLst>
            <a:path w="695960">
              <a:moveTo>
                <a:pt x="0" y="0"/>
              </a:moveTo>
              <a:lnTo>
                <a:pt x="695712" y="0"/>
              </a:lnTo>
            </a:path>
          </a:pathLst>
        </a:custGeom>
        <a:ln w="9104">
          <a:solidFill>
            <a:srgbClr val="000000"/>
          </a:solidFill>
        </a:ln>
      </xdr:spPr>
    </xdr:sp>
    <xdr:clientData/>
  </xdr:twoCellAnchor>
  <xdr:twoCellAnchor editAs="oneCell">
    <xdr:from>
      <xdr:col>1</xdr:col>
      <xdr:colOff>0</xdr:colOff>
      <xdr:row>21</xdr:row>
      <xdr:rowOff>0</xdr:rowOff>
    </xdr:from>
    <xdr:to>
      <xdr:col>3</xdr:col>
      <xdr:colOff>1967864</xdr:colOff>
      <xdr:row>21</xdr:row>
      <xdr:rowOff>0</xdr:rowOff>
    </xdr:to>
    <xdr:sp macro="" textlink="">
      <xdr:nvSpPr>
        <xdr:cNvPr id="33" name="Shape 33">
          <a:extLst>
            <a:ext uri="{FF2B5EF4-FFF2-40B4-BE49-F238E27FC236}">
              <a16:creationId xmlns:a16="http://schemas.microsoft.com/office/drawing/2014/main" id="{00000000-0008-0000-0000-000021000000}"/>
            </a:ext>
          </a:extLst>
        </xdr:cNvPr>
        <xdr:cNvSpPr/>
      </xdr:nvSpPr>
      <xdr:spPr>
        <a:xfrm>
          <a:off x="0" y="0"/>
          <a:ext cx="4939665" cy="0"/>
        </a:xfrm>
        <a:custGeom>
          <a:avLst/>
          <a:gdLst/>
          <a:ahLst/>
          <a:cxnLst/>
          <a:rect l="0" t="0" r="0" b="0"/>
          <a:pathLst>
            <a:path w="4939665">
              <a:moveTo>
                <a:pt x="0" y="0"/>
              </a:moveTo>
              <a:lnTo>
                <a:pt x="4939562" y="0"/>
              </a:lnTo>
            </a:path>
          </a:pathLst>
        </a:custGeom>
        <a:ln w="9104">
          <a:solidFill>
            <a:srgbClr val="000000"/>
          </a:solidFill>
        </a:ln>
      </xdr:spPr>
    </xdr:sp>
    <xdr:clientData/>
  </xdr:twoCellAnchor>
  <xdr:twoCellAnchor editAs="oneCell">
    <xdr:from>
      <xdr:col>1</xdr:col>
      <xdr:colOff>0</xdr:colOff>
      <xdr:row>21</xdr:row>
      <xdr:rowOff>0</xdr:rowOff>
    </xdr:from>
    <xdr:to>
      <xdr:col>2</xdr:col>
      <xdr:colOff>1445895</xdr:colOff>
      <xdr:row>21</xdr:row>
      <xdr:rowOff>0</xdr:rowOff>
    </xdr:to>
    <xdr:sp macro="" textlink="">
      <xdr:nvSpPr>
        <xdr:cNvPr id="34" name="Shape 34">
          <a:extLst>
            <a:ext uri="{FF2B5EF4-FFF2-40B4-BE49-F238E27FC236}">
              <a16:creationId xmlns:a16="http://schemas.microsoft.com/office/drawing/2014/main" id="{00000000-0008-0000-0000-000022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editAs="oneCell">
    <xdr:from>
      <xdr:col>1</xdr:col>
      <xdr:colOff>0</xdr:colOff>
      <xdr:row>21</xdr:row>
      <xdr:rowOff>0</xdr:rowOff>
    </xdr:from>
    <xdr:to>
      <xdr:col>2</xdr:col>
      <xdr:colOff>23495</xdr:colOff>
      <xdr:row>21</xdr:row>
      <xdr:rowOff>0</xdr:rowOff>
    </xdr:to>
    <xdr:sp macro="" textlink="">
      <xdr:nvSpPr>
        <xdr:cNvPr id="35" name="Shape 35">
          <a:extLst>
            <a:ext uri="{FF2B5EF4-FFF2-40B4-BE49-F238E27FC236}">
              <a16:creationId xmlns:a16="http://schemas.microsoft.com/office/drawing/2014/main" id="{00000000-0008-0000-0000-000023000000}"/>
            </a:ext>
          </a:extLst>
        </xdr:cNvPr>
        <xdr:cNvSpPr/>
      </xdr:nvSpPr>
      <xdr:spPr>
        <a:xfrm>
          <a:off x="0" y="0"/>
          <a:ext cx="695960" cy="0"/>
        </a:xfrm>
        <a:custGeom>
          <a:avLst/>
          <a:gdLst/>
          <a:ahLst/>
          <a:cxnLst/>
          <a:rect l="0" t="0" r="0" b="0"/>
          <a:pathLst>
            <a:path w="695960">
              <a:moveTo>
                <a:pt x="0" y="0"/>
              </a:moveTo>
              <a:lnTo>
                <a:pt x="695712" y="0"/>
              </a:lnTo>
            </a:path>
          </a:pathLst>
        </a:custGeom>
        <a:ln w="9104">
          <a:solidFill>
            <a:srgbClr val="000000"/>
          </a:solidFill>
        </a:ln>
      </xdr:spPr>
    </xdr:sp>
    <xdr:clientData/>
  </xdr:twoCellAnchor>
  <xdr:twoCellAnchor editAs="oneCell">
    <xdr:from>
      <xdr:col>1</xdr:col>
      <xdr:colOff>0</xdr:colOff>
      <xdr:row>21</xdr:row>
      <xdr:rowOff>0</xdr:rowOff>
    </xdr:from>
    <xdr:to>
      <xdr:col>1</xdr:col>
      <xdr:colOff>544830</xdr:colOff>
      <xdr:row>21</xdr:row>
      <xdr:rowOff>0</xdr:rowOff>
    </xdr:to>
    <xdr:sp macro="" textlink="">
      <xdr:nvSpPr>
        <xdr:cNvPr id="37" name="Shape 37">
          <a:extLst>
            <a:ext uri="{FF2B5EF4-FFF2-40B4-BE49-F238E27FC236}">
              <a16:creationId xmlns:a16="http://schemas.microsoft.com/office/drawing/2014/main" id="{00000000-0008-0000-0000-000025000000}"/>
            </a:ext>
          </a:extLst>
        </xdr:cNvPr>
        <xdr:cNvSpPr/>
      </xdr:nvSpPr>
      <xdr:spPr>
        <a:xfrm>
          <a:off x="0" y="0"/>
          <a:ext cx="636270" cy="0"/>
        </a:xfrm>
        <a:custGeom>
          <a:avLst/>
          <a:gdLst/>
          <a:ahLst/>
          <a:cxnLst/>
          <a:rect l="0" t="0" r="0" b="0"/>
          <a:pathLst>
            <a:path w="636270">
              <a:moveTo>
                <a:pt x="0" y="0"/>
              </a:moveTo>
              <a:lnTo>
                <a:pt x="635642" y="0"/>
              </a:lnTo>
            </a:path>
          </a:pathLst>
        </a:custGeom>
        <a:ln w="7353">
          <a:solidFill>
            <a:srgbClr val="000000"/>
          </a:solidFill>
        </a:ln>
      </xdr:spPr>
    </xdr:sp>
    <xdr:clientData/>
  </xdr:twoCellAnchor>
  <xdr:twoCellAnchor editAs="oneCell">
    <xdr:from>
      <xdr:col>1</xdr:col>
      <xdr:colOff>0</xdr:colOff>
      <xdr:row>86</xdr:row>
      <xdr:rowOff>0</xdr:rowOff>
    </xdr:from>
    <xdr:to>
      <xdr:col>2</xdr:col>
      <xdr:colOff>1445895</xdr:colOff>
      <xdr:row>86</xdr:row>
      <xdr:rowOff>0</xdr:rowOff>
    </xdr:to>
    <xdr:sp macro="" textlink="">
      <xdr:nvSpPr>
        <xdr:cNvPr id="39" name="Shape 39">
          <a:extLst>
            <a:ext uri="{FF2B5EF4-FFF2-40B4-BE49-F238E27FC236}">
              <a16:creationId xmlns:a16="http://schemas.microsoft.com/office/drawing/2014/main" id="{00000000-0008-0000-0000-000027000000}"/>
            </a:ext>
          </a:extLst>
        </xdr:cNvPr>
        <xdr:cNvSpPr/>
      </xdr:nvSpPr>
      <xdr:spPr>
        <a:xfrm>
          <a:off x="0" y="0"/>
          <a:ext cx="1828800" cy="0"/>
        </a:xfrm>
        <a:custGeom>
          <a:avLst/>
          <a:gdLst/>
          <a:ahLst/>
          <a:cxnLst/>
          <a:rect l="0" t="0" r="0" b="0"/>
          <a:pathLst>
            <a:path w="1828800">
              <a:moveTo>
                <a:pt x="0" y="0"/>
              </a:moveTo>
              <a:lnTo>
                <a:pt x="1828800" y="0"/>
              </a:lnTo>
            </a:path>
          </a:pathLst>
        </a:custGeom>
        <a:ln w="6096">
          <a:solidFill>
            <a:srgbClr val="000000"/>
          </a:solidFill>
        </a:ln>
      </xdr:spPr>
    </xdr:sp>
    <xdr:clientData/>
  </xdr:twoCellAnchor>
  <xdr:twoCellAnchor>
    <xdr:from>
      <xdr:col>8</xdr:col>
      <xdr:colOff>30480</xdr:colOff>
      <xdr:row>10</xdr:row>
      <xdr:rowOff>60960</xdr:rowOff>
    </xdr:from>
    <xdr:to>
      <xdr:col>8</xdr:col>
      <xdr:colOff>1064895</xdr:colOff>
      <xdr:row>11</xdr:row>
      <xdr:rowOff>60960</xdr:rowOff>
    </xdr:to>
    <xdr:graphicFrame macro="">
      <xdr:nvGraphicFramePr>
        <xdr:cNvPr id="38" name="Grafico 37">
          <a:extLst>
            <a:ext uri="{FF2B5EF4-FFF2-40B4-BE49-F238E27FC236}">
              <a16:creationId xmlns:a16="http://schemas.microsoft.com/office/drawing/2014/main" id="{DFC5D39F-1910-46CE-8095-C83A73BA53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22861</xdr:colOff>
      <xdr:row>11</xdr:row>
      <xdr:rowOff>30480</xdr:rowOff>
    </xdr:from>
    <xdr:to>
      <xdr:col>8</xdr:col>
      <xdr:colOff>1066801</xdr:colOff>
      <xdr:row>12</xdr:row>
      <xdr:rowOff>38100</xdr:rowOff>
    </xdr:to>
    <xdr:graphicFrame macro="">
      <xdr:nvGraphicFramePr>
        <xdr:cNvPr id="40" name="Grafico 39">
          <a:extLst>
            <a:ext uri="{FF2B5EF4-FFF2-40B4-BE49-F238E27FC236}">
              <a16:creationId xmlns:a16="http://schemas.microsoft.com/office/drawing/2014/main" id="{80C04811-04A7-4A0C-9405-15245092A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28576</xdr:colOff>
      <xdr:row>12</xdr:row>
      <xdr:rowOff>15240</xdr:rowOff>
    </xdr:from>
    <xdr:to>
      <xdr:col>8</xdr:col>
      <xdr:colOff>1057276</xdr:colOff>
      <xdr:row>12</xdr:row>
      <xdr:rowOff>822960</xdr:rowOff>
    </xdr:to>
    <xdr:graphicFrame macro="">
      <xdr:nvGraphicFramePr>
        <xdr:cNvPr id="41" name="Grafico 40">
          <a:extLst>
            <a:ext uri="{FF2B5EF4-FFF2-40B4-BE49-F238E27FC236}">
              <a16:creationId xmlns:a16="http://schemas.microsoft.com/office/drawing/2014/main" id="{B6602984-27BD-4273-A350-304982AD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85725</xdr:colOff>
      <xdr:row>9</xdr:row>
      <xdr:rowOff>19049</xdr:rowOff>
    </xdr:from>
    <xdr:to>
      <xdr:col>9</xdr:col>
      <xdr:colOff>3505200</xdr:colOff>
      <xdr:row>13</xdr:row>
      <xdr:rowOff>0</xdr:rowOff>
    </xdr:to>
    <xdr:graphicFrame macro="">
      <xdr:nvGraphicFramePr>
        <xdr:cNvPr id="46" name="Grafico 45">
          <a:extLst>
            <a:ext uri="{FF2B5EF4-FFF2-40B4-BE49-F238E27FC236}">
              <a16:creationId xmlns:a16="http://schemas.microsoft.com/office/drawing/2014/main" id="{DF2E4582-1D9A-467D-9602-B46F4E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27"/>
  <sheetViews>
    <sheetView tabSelected="1" zoomScaleNormal="100" workbookViewId="0">
      <selection activeCell="I3" sqref="I3"/>
    </sheetView>
  </sheetViews>
  <sheetFormatPr defaultColWidth="8.83203125" defaultRowHeight="18.75" x14ac:dyDescent="0.2"/>
  <cols>
    <col min="1" max="1" width="1.1640625" style="5" customWidth="1"/>
    <col min="2" max="2" width="10.1640625" style="5" customWidth="1"/>
    <col min="3" max="3" width="52.5" style="5" customWidth="1"/>
    <col min="4" max="4" width="104.1640625" style="5" customWidth="1"/>
    <col min="5" max="5" width="2.5" style="5" hidden="1" customWidth="1"/>
    <col min="6" max="6" width="2" style="5" hidden="1" customWidth="1"/>
    <col min="7" max="7" width="3.5" style="5" hidden="1" customWidth="1"/>
    <col min="8" max="8" width="2.5" style="5" hidden="1" customWidth="1"/>
    <col min="9" max="9" width="19.1640625" style="5" customWidth="1"/>
    <col min="10" max="10" width="62.33203125" style="12" customWidth="1"/>
    <col min="11" max="11" width="61" style="55" customWidth="1"/>
    <col min="12" max="16384" width="8.83203125" style="5"/>
  </cols>
  <sheetData>
    <row r="1" spans="2:13" ht="67.5" customHeight="1" thickBot="1" x14ac:dyDescent="0.25"/>
    <row r="2" spans="2:13" ht="46.5" customHeight="1" x14ac:dyDescent="0.2">
      <c r="B2" s="13" t="s">
        <v>158</v>
      </c>
      <c r="C2" s="14"/>
      <c r="D2" s="14"/>
      <c r="E2" s="14"/>
      <c r="F2" s="14"/>
      <c r="G2" s="14"/>
      <c r="H2" s="14"/>
      <c r="I2" s="14"/>
      <c r="J2" s="15" t="s">
        <v>13</v>
      </c>
    </row>
    <row r="3" spans="2:13" ht="25.15" customHeight="1" x14ac:dyDescent="0.2">
      <c r="B3" s="10"/>
      <c r="D3" s="6" t="s">
        <v>12</v>
      </c>
      <c r="I3" s="3"/>
      <c r="J3" s="9"/>
    </row>
    <row r="4" spans="2:13" ht="30" customHeight="1" x14ac:dyDescent="0.2">
      <c r="B4" s="10"/>
      <c r="D4" s="6"/>
      <c r="I4" s="7"/>
      <c r="J4" s="11"/>
    </row>
    <row r="5" spans="2:13" ht="33.75" customHeight="1" x14ac:dyDescent="0.2">
      <c r="B5" s="10"/>
      <c r="C5" s="16" t="s">
        <v>14</v>
      </c>
      <c r="D5" s="72"/>
      <c r="E5" s="72"/>
      <c r="F5" s="72"/>
      <c r="G5" s="72"/>
      <c r="H5" s="72"/>
      <c r="I5" s="72"/>
      <c r="J5" s="73"/>
    </row>
    <row r="6" spans="2:13" ht="41.25" customHeight="1" thickBot="1" x14ac:dyDescent="0.25">
      <c r="B6" s="17"/>
      <c r="C6" s="18" t="s">
        <v>157</v>
      </c>
      <c r="D6" s="70"/>
      <c r="E6" s="70"/>
      <c r="F6" s="70"/>
      <c r="G6" s="70"/>
      <c r="H6" s="70"/>
      <c r="I6" s="70"/>
      <c r="J6" s="71"/>
    </row>
    <row r="7" spans="2:13" ht="39.75" customHeight="1" x14ac:dyDescent="0.2">
      <c r="B7" s="4"/>
      <c r="D7" s="6"/>
      <c r="I7" s="7"/>
      <c r="J7" s="8"/>
    </row>
    <row r="8" spans="2:13" ht="26.25" x14ac:dyDescent="0.2">
      <c r="B8" s="19" t="s">
        <v>15</v>
      </c>
      <c r="J8" s="20" t="s">
        <v>36</v>
      </c>
    </row>
    <row r="9" spans="2:13" ht="4.1500000000000004" customHeight="1" thickBot="1" x14ac:dyDescent="0.25">
      <c r="B9" s="21"/>
    </row>
    <row r="10" spans="2:13" s="26" customFormat="1" ht="24.75" customHeight="1" x14ac:dyDescent="0.35">
      <c r="B10" s="22" t="s">
        <v>16</v>
      </c>
      <c r="C10" s="23"/>
      <c r="D10" s="23"/>
      <c r="E10" s="23"/>
      <c r="F10" s="23"/>
      <c r="G10" s="23"/>
      <c r="H10" s="23"/>
      <c r="I10" s="24" t="s">
        <v>6</v>
      </c>
      <c r="J10" s="25"/>
      <c r="K10" s="56"/>
    </row>
    <row r="11" spans="2:13" s="26" customFormat="1" ht="61.15" customHeight="1" x14ac:dyDescent="0.3">
      <c r="B11" s="74" t="s">
        <v>42</v>
      </c>
      <c r="C11" s="75"/>
      <c r="D11" s="75"/>
      <c r="E11" s="27">
        <f>COUNTIF($I$24:$I$34, "Completamente applicato")</f>
        <v>0</v>
      </c>
      <c r="F11" s="27">
        <f>COUNTIF($I$24:$I$34, "Parzialmente applicato")</f>
        <v>0</v>
      </c>
      <c r="G11" s="27">
        <f>COUNTIF($I$24:$I$34, "Non applicato")</f>
        <v>11</v>
      </c>
      <c r="H11" s="27">
        <f>COUNTIF($I$24:$I$34, "Inapplicabile")</f>
        <v>0</v>
      </c>
      <c r="I11" s="28"/>
      <c r="J11" s="25"/>
      <c r="K11" s="56"/>
      <c r="M11" s="29"/>
    </row>
    <row r="12" spans="2:13" s="26" customFormat="1" ht="57" customHeight="1" x14ac:dyDescent="0.3">
      <c r="B12" s="76" t="s">
        <v>156</v>
      </c>
      <c r="C12" s="77"/>
      <c r="D12" s="77"/>
      <c r="E12" s="27">
        <f>COUNTIF($I$37:$I$73, "Completamente applicato")</f>
        <v>0</v>
      </c>
      <c r="F12" s="27">
        <f>COUNTIF($I$37:$I$73, "Parzialmente applicato")</f>
        <v>0</v>
      </c>
      <c r="G12" s="27">
        <f>COUNTIF($I$37:$I$73, "Non applicato")</f>
        <v>36</v>
      </c>
      <c r="H12" s="27">
        <f>COUNTIF($I$37:$I$73, "Inapplicabile")</f>
        <v>0</v>
      </c>
      <c r="I12" s="28"/>
      <c r="J12" s="25"/>
      <c r="K12" s="56"/>
    </row>
    <row r="13" spans="2:13" s="26" customFormat="1" ht="67.900000000000006" customHeight="1" thickBot="1" x14ac:dyDescent="0.35">
      <c r="B13" s="78" t="s">
        <v>142</v>
      </c>
      <c r="C13" s="79"/>
      <c r="D13" s="79"/>
      <c r="E13" s="30">
        <f>COUNTIF($I$76:$I$86, "Completamente applicato")</f>
        <v>0</v>
      </c>
      <c r="F13" s="30">
        <f>COUNTIF($I$76:$I$86, "Parzialmente applicato")</f>
        <v>0</v>
      </c>
      <c r="G13" s="30">
        <f>COUNTIF($I$76:$I$86, "Non applicato")</f>
        <v>10</v>
      </c>
      <c r="H13" s="30">
        <f>COUNTIF($I$76:$I$86, "Inapplicabile")</f>
        <v>0</v>
      </c>
      <c r="I13" s="31"/>
      <c r="J13" s="25"/>
      <c r="K13" s="56"/>
    </row>
    <row r="14" spans="2:13" s="26" customFormat="1" ht="25.5" customHeight="1" x14ac:dyDescent="0.3">
      <c r="B14" s="32"/>
      <c r="C14" s="32"/>
      <c r="D14" s="32"/>
      <c r="E14" s="33">
        <f>SUM(E11:E13)</f>
        <v>0</v>
      </c>
      <c r="F14" s="33">
        <f>SUM(F11:F13)</f>
        <v>0</v>
      </c>
      <c r="G14" s="33">
        <f>SUM(G11:G13)</f>
        <v>57</v>
      </c>
      <c r="H14" s="33">
        <f>SUM(H11:H13)</f>
        <v>0</v>
      </c>
      <c r="I14" s="34"/>
      <c r="J14" s="25"/>
      <c r="K14" s="56"/>
    </row>
    <row r="15" spans="2:13" ht="21.75" customHeight="1" thickBot="1" x14ac:dyDescent="0.25">
      <c r="B15" s="35" t="s">
        <v>5</v>
      </c>
    </row>
    <row r="16" spans="2:13" ht="30" customHeight="1" x14ac:dyDescent="0.2">
      <c r="B16" s="21"/>
      <c r="C16" s="36" t="s">
        <v>2</v>
      </c>
      <c r="D16" s="37" t="s">
        <v>7</v>
      </c>
    </row>
    <row r="17" spans="2:11" ht="39.75" customHeight="1" x14ac:dyDescent="0.2">
      <c r="B17" s="21"/>
      <c r="C17" s="38" t="s">
        <v>1</v>
      </c>
      <c r="D17" s="39" t="s">
        <v>8</v>
      </c>
    </row>
    <row r="18" spans="2:11" ht="30" customHeight="1" x14ac:dyDescent="0.2">
      <c r="B18" s="21"/>
      <c r="C18" s="38" t="s">
        <v>3</v>
      </c>
      <c r="D18" s="39" t="s">
        <v>9</v>
      </c>
    </row>
    <row r="19" spans="2:11" ht="30" customHeight="1" thickBot="1" x14ac:dyDescent="0.25">
      <c r="B19" s="21"/>
      <c r="C19" s="40" t="s">
        <v>4</v>
      </c>
      <c r="D19" s="41" t="s">
        <v>11</v>
      </c>
    </row>
    <row r="20" spans="2:11" ht="33.75" customHeight="1" x14ac:dyDescent="0.2">
      <c r="B20" s="21"/>
    </row>
    <row r="21" spans="2:11" ht="27" thickBot="1" x14ac:dyDescent="0.25">
      <c r="B21" s="21"/>
    </row>
    <row r="22" spans="2:11" ht="23.45" customHeight="1" x14ac:dyDescent="0.2">
      <c r="B22" s="65" t="s">
        <v>42</v>
      </c>
      <c r="C22" s="66"/>
      <c r="D22" s="66"/>
      <c r="E22" s="66"/>
      <c r="F22" s="66"/>
      <c r="G22" s="66"/>
      <c r="H22" s="66"/>
      <c r="I22" s="66"/>
      <c r="J22" s="42"/>
    </row>
    <row r="23" spans="2:11" ht="46.15" customHeight="1" x14ac:dyDescent="0.2">
      <c r="B23" s="59" t="s">
        <v>43</v>
      </c>
      <c r="C23" s="60"/>
      <c r="D23" s="60"/>
      <c r="E23" s="60"/>
      <c r="F23" s="60"/>
      <c r="G23" s="60"/>
      <c r="H23" s="60"/>
      <c r="I23" s="60"/>
      <c r="J23" s="43" t="s">
        <v>10</v>
      </c>
    </row>
    <row r="24" spans="2:11" ht="132" customHeight="1" x14ac:dyDescent="0.2">
      <c r="B24" s="44" t="s">
        <v>93</v>
      </c>
      <c r="C24" s="45" t="s">
        <v>45</v>
      </c>
      <c r="D24" s="46" t="s">
        <v>184</v>
      </c>
      <c r="E24" s="47"/>
      <c r="F24" s="47"/>
      <c r="G24" s="47"/>
      <c r="H24" s="47"/>
      <c r="I24" s="1" t="s">
        <v>3</v>
      </c>
      <c r="J24" s="2"/>
      <c r="K24" s="57" t="str">
        <f>IF(J24="","  &lt;= ATTENZIONE - DESCRIZIONE MANCANTE","")</f>
        <v xml:space="preserve">  &lt;= ATTENZIONE - DESCRIZIONE MANCANTE</v>
      </c>
    </row>
    <row r="25" spans="2:11" ht="89.25" x14ac:dyDescent="0.2">
      <c r="B25" s="44" t="s">
        <v>94</v>
      </c>
      <c r="C25" s="45" t="s">
        <v>47</v>
      </c>
      <c r="D25" s="46" t="s">
        <v>46</v>
      </c>
      <c r="E25" s="47"/>
      <c r="F25" s="47"/>
      <c r="G25" s="47"/>
      <c r="H25" s="47"/>
      <c r="I25" s="1" t="s">
        <v>3</v>
      </c>
      <c r="J25" s="2"/>
      <c r="K25" s="57" t="str">
        <f t="shared" ref="K25:K77" si="0">IF(J25="","  &lt;= ATTENZIONE - DESCRIZIONE MANCANTE","")</f>
        <v xml:space="preserve">  &lt;= ATTENZIONE - DESCRIZIONE MANCANTE</v>
      </c>
    </row>
    <row r="26" spans="2:11" ht="99" customHeight="1" x14ac:dyDescent="0.2">
      <c r="B26" s="44" t="s">
        <v>95</v>
      </c>
      <c r="C26" s="45" t="s">
        <v>44</v>
      </c>
      <c r="D26" s="46" t="s">
        <v>185</v>
      </c>
      <c r="E26" s="47"/>
      <c r="F26" s="47"/>
      <c r="G26" s="47"/>
      <c r="H26" s="47"/>
      <c r="I26" s="1" t="s">
        <v>3</v>
      </c>
      <c r="J26" s="2"/>
      <c r="K26" s="57" t="str">
        <f t="shared" si="0"/>
        <v xml:space="preserve">  &lt;= ATTENZIONE - DESCRIZIONE MANCANTE</v>
      </c>
    </row>
    <row r="27" spans="2:11" ht="177" customHeight="1" x14ac:dyDescent="0.2">
      <c r="B27" s="44" t="s">
        <v>96</v>
      </c>
      <c r="C27" s="45" t="s">
        <v>21</v>
      </c>
      <c r="D27" s="46" t="s">
        <v>186</v>
      </c>
      <c r="E27" s="47"/>
      <c r="F27" s="47"/>
      <c r="G27" s="47"/>
      <c r="H27" s="47"/>
      <c r="I27" s="1" t="s">
        <v>3</v>
      </c>
      <c r="J27" s="2"/>
      <c r="K27" s="57" t="str">
        <f t="shared" si="0"/>
        <v xml:space="preserve">  &lt;= ATTENZIONE - DESCRIZIONE MANCANTE</v>
      </c>
    </row>
    <row r="28" spans="2:11" ht="60.6" customHeight="1" x14ac:dyDescent="0.2">
      <c r="B28" s="44" t="s">
        <v>97</v>
      </c>
      <c r="C28" s="45" t="s">
        <v>18</v>
      </c>
      <c r="D28" s="46" t="s">
        <v>50</v>
      </c>
      <c r="E28" s="47"/>
      <c r="F28" s="47"/>
      <c r="G28" s="47"/>
      <c r="H28" s="47"/>
      <c r="I28" s="1" t="s">
        <v>3</v>
      </c>
      <c r="J28" s="2"/>
      <c r="K28" s="57" t="str">
        <f t="shared" si="0"/>
        <v xml:space="preserve">  &lt;= ATTENZIONE - DESCRIZIONE MANCANTE</v>
      </c>
    </row>
    <row r="29" spans="2:11" ht="66.599999999999994" customHeight="1" x14ac:dyDescent="0.2">
      <c r="B29" s="44" t="s">
        <v>98</v>
      </c>
      <c r="C29" s="45" t="s">
        <v>48</v>
      </c>
      <c r="D29" s="46" t="s">
        <v>159</v>
      </c>
      <c r="E29" s="47"/>
      <c r="F29" s="47"/>
      <c r="G29" s="47"/>
      <c r="H29" s="47"/>
      <c r="I29" s="1" t="s">
        <v>3</v>
      </c>
      <c r="J29" s="2"/>
      <c r="K29" s="57" t="str">
        <f t="shared" si="0"/>
        <v xml:space="preserve">  &lt;= ATTENZIONE - DESCRIZIONE MANCANTE</v>
      </c>
    </row>
    <row r="30" spans="2:11" ht="60.6" customHeight="1" x14ac:dyDescent="0.2">
      <c r="B30" s="44" t="s">
        <v>99</v>
      </c>
      <c r="C30" s="45" t="s">
        <v>49</v>
      </c>
      <c r="D30" s="46" t="s">
        <v>51</v>
      </c>
      <c r="E30" s="47"/>
      <c r="F30" s="47"/>
      <c r="G30" s="47"/>
      <c r="H30" s="47"/>
      <c r="I30" s="1" t="s">
        <v>3</v>
      </c>
      <c r="J30" s="2"/>
      <c r="K30" s="57" t="str">
        <f t="shared" si="0"/>
        <v xml:space="preserve">  &lt;= ATTENZIONE - DESCRIZIONE MANCANTE</v>
      </c>
    </row>
    <row r="31" spans="2:11" ht="369" customHeight="1" x14ac:dyDescent="0.2">
      <c r="B31" s="44" t="s">
        <v>137</v>
      </c>
      <c r="C31" s="45" t="s">
        <v>160</v>
      </c>
      <c r="D31" s="46" t="s">
        <v>189</v>
      </c>
      <c r="E31" s="47"/>
      <c r="F31" s="47"/>
      <c r="G31" s="47"/>
      <c r="H31" s="47"/>
      <c r="I31" s="1" t="s">
        <v>3</v>
      </c>
      <c r="J31" s="2"/>
      <c r="K31" s="57" t="str">
        <f t="shared" si="0"/>
        <v xml:space="preserve">  &lt;= ATTENZIONE - DESCRIZIONE MANCANTE</v>
      </c>
    </row>
    <row r="32" spans="2:11" ht="49.9" customHeight="1" x14ac:dyDescent="0.2">
      <c r="B32" s="44" t="s">
        <v>138</v>
      </c>
      <c r="C32" s="45" t="s">
        <v>19</v>
      </c>
      <c r="D32" s="46" t="s">
        <v>187</v>
      </c>
      <c r="E32" s="47"/>
      <c r="F32" s="47"/>
      <c r="G32" s="47"/>
      <c r="H32" s="47"/>
      <c r="I32" s="1" t="s">
        <v>3</v>
      </c>
      <c r="J32" s="2"/>
      <c r="K32" s="57" t="str">
        <f t="shared" si="0"/>
        <v xml:space="preserve">  &lt;= ATTENZIONE - DESCRIZIONE MANCANTE</v>
      </c>
    </row>
    <row r="33" spans="2:11" ht="61.5" customHeight="1" x14ac:dyDescent="0.2">
      <c r="B33" s="44" t="s">
        <v>139</v>
      </c>
      <c r="C33" s="45" t="s">
        <v>38</v>
      </c>
      <c r="D33" s="46" t="s">
        <v>141</v>
      </c>
      <c r="E33" s="47"/>
      <c r="F33" s="47"/>
      <c r="G33" s="47"/>
      <c r="H33" s="47"/>
      <c r="I33" s="1" t="s">
        <v>3</v>
      </c>
      <c r="J33" s="2"/>
      <c r="K33" s="57" t="str">
        <f t="shared" si="0"/>
        <v xml:space="preserve">  &lt;= ATTENZIONE - DESCRIZIONE MANCANTE</v>
      </c>
    </row>
    <row r="34" spans="2:11" ht="62.25" customHeight="1" x14ac:dyDescent="0.2">
      <c r="B34" s="44" t="s">
        <v>140</v>
      </c>
      <c r="C34" s="45" t="s">
        <v>37</v>
      </c>
      <c r="D34" s="46" t="s">
        <v>41</v>
      </c>
      <c r="E34" s="47"/>
      <c r="F34" s="47"/>
      <c r="G34" s="47"/>
      <c r="H34" s="47"/>
      <c r="I34" s="1" t="s">
        <v>3</v>
      </c>
      <c r="J34" s="2"/>
      <c r="K34" s="57" t="str">
        <f t="shared" si="0"/>
        <v xml:space="preserve">  &lt;= ATTENZIONE - DESCRIZIONE MANCANTE</v>
      </c>
    </row>
    <row r="35" spans="2:11" ht="24" customHeight="1" x14ac:dyDescent="0.2">
      <c r="B35" s="63" t="s">
        <v>100</v>
      </c>
      <c r="C35" s="64"/>
      <c r="D35" s="64"/>
      <c r="E35" s="64"/>
      <c r="F35" s="64"/>
      <c r="G35" s="64"/>
      <c r="H35" s="64"/>
      <c r="I35" s="64"/>
      <c r="J35" s="48"/>
      <c r="K35" s="57" t="str">
        <f t="shared" si="0"/>
        <v xml:space="preserve">  &lt;= ATTENZIONE - DESCRIZIONE MANCANTE</v>
      </c>
    </row>
    <row r="36" spans="2:11" ht="36.6" customHeight="1" x14ac:dyDescent="0.2">
      <c r="B36" s="59" t="s">
        <v>126</v>
      </c>
      <c r="C36" s="60"/>
      <c r="D36" s="60"/>
      <c r="E36" s="60"/>
      <c r="F36" s="60"/>
      <c r="G36" s="60"/>
      <c r="H36" s="60"/>
      <c r="I36" s="60"/>
      <c r="J36" s="43" t="s">
        <v>10</v>
      </c>
      <c r="K36" s="57" t="str">
        <f t="shared" si="0"/>
        <v/>
      </c>
    </row>
    <row r="37" spans="2:11" ht="54" customHeight="1" x14ac:dyDescent="0.2">
      <c r="B37" s="44" t="s">
        <v>101</v>
      </c>
      <c r="C37" s="45" t="s">
        <v>52</v>
      </c>
      <c r="D37" s="46" t="s">
        <v>53</v>
      </c>
      <c r="E37" s="47"/>
      <c r="F37" s="47"/>
      <c r="G37" s="47"/>
      <c r="H37" s="47"/>
      <c r="I37" s="1" t="s">
        <v>3</v>
      </c>
      <c r="J37" s="2"/>
      <c r="K37" s="57" t="str">
        <f t="shared" si="0"/>
        <v xml:space="preserve">  &lt;= ATTENZIONE - DESCRIZIONE MANCANTE</v>
      </c>
    </row>
    <row r="38" spans="2:11" ht="95.25" customHeight="1" x14ac:dyDescent="0.2">
      <c r="B38" s="44" t="s">
        <v>102</v>
      </c>
      <c r="C38" s="45" t="s">
        <v>171</v>
      </c>
      <c r="D38" s="46" t="s">
        <v>53</v>
      </c>
      <c r="E38" s="47"/>
      <c r="F38" s="47"/>
      <c r="G38" s="47"/>
      <c r="H38" s="47"/>
      <c r="I38" s="1" t="s">
        <v>3</v>
      </c>
      <c r="J38" s="2"/>
      <c r="K38" s="57" t="str">
        <f t="shared" si="0"/>
        <v xml:space="preserve">  &lt;= ATTENZIONE - DESCRIZIONE MANCANTE</v>
      </c>
    </row>
    <row r="39" spans="2:11" ht="58.9" customHeight="1" x14ac:dyDescent="0.2">
      <c r="B39" s="44" t="s">
        <v>103</v>
      </c>
      <c r="C39" s="45" t="s">
        <v>64</v>
      </c>
      <c r="D39" s="58" t="s">
        <v>180</v>
      </c>
      <c r="E39" s="47"/>
      <c r="F39" s="47"/>
      <c r="G39" s="47"/>
      <c r="H39" s="47"/>
      <c r="I39" s="1" t="s">
        <v>3</v>
      </c>
      <c r="J39" s="2"/>
      <c r="K39" s="57" t="str">
        <f t="shared" si="0"/>
        <v xml:space="preserve">  &lt;= ATTENZIONE - DESCRIZIONE MANCANTE</v>
      </c>
    </row>
    <row r="40" spans="2:11" ht="55.9" customHeight="1" x14ac:dyDescent="0.2">
      <c r="B40" s="44" t="s">
        <v>104</v>
      </c>
      <c r="C40" s="45" t="s">
        <v>54</v>
      </c>
      <c r="D40" s="58" t="s">
        <v>181</v>
      </c>
      <c r="E40" s="47"/>
      <c r="F40" s="47"/>
      <c r="G40" s="47"/>
      <c r="H40" s="47"/>
      <c r="I40" s="1" t="s">
        <v>3</v>
      </c>
      <c r="J40" s="2"/>
      <c r="K40" s="57" t="str">
        <f t="shared" si="0"/>
        <v xml:space="preserve">  &lt;= ATTENZIONE - DESCRIZIONE MANCANTE</v>
      </c>
    </row>
    <row r="41" spans="2:11" ht="72" customHeight="1" x14ac:dyDescent="0.2">
      <c r="B41" s="44" t="s">
        <v>105</v>
      </c>
      <c r="C41" s="45" t="s">
        <v>65</v>
      </c>
      <c r="D41" s="58" t="s">
        <v>182</v>
      </c>
      <c r="E41" s="47"/>
      <c r="F41" s="47"/>
      <c r="G41" s="47"/>
      <c r="H41" s="47"/>
      <c r="I41" s="1" t="s">
        <v>3</v>
      </c>
      <c r="J41" s="2"/>
      <c r="K41" s="57" t="str">
        <f t="shared" si="0"/>
        <v xml:space="preserve">  &lt;= ATTENZIONE - DESCRIZIONE MANCANTE</v>
      </c>
    </row>
    <row r="42" spans="2:11" ht="72" customHeight="1" x14ac:dyDescent="0.2">
      <c r="B42" s="44" t="s">
        <v>106</v>
      </c>
      <c r="C42" s="45" t="s">
        <v>61</v>
      </c>
      <c r="D42" s="58" t="s">
        <v>183</v>
      </c>
      <c r="E42" s="47"/>
      <c r="F42" s="47"/>
      <c r="G42" s="47"/>
      <c r="H42" s="47"/>
      <c r="I42" s="1" t="s">
        <v>3</v>
      </c>
      <c r="J42" s="2"/>
      <c r="K42" s="57" t="str">
        <f t="shared" si="0"/>
        <v xml:space="preserve">  &lt;= ATTENZIONE - DESCRIZIONE MANCANTE</v>
      </c>
    </row>
    <row r="43" spans="2:11" ht="72" customHeight="1" x14ac:dyDescent="0.2">
      <c r="B43" s="44" t="s">
        <v>107</v>
      </c>
      <c r="C43" s="45" t="s">
        <v>172</v>
      </c>
      <c r="D43" s="46" t="s">
        <v>173</v>
      </c>
      <c r="E43" s="47"/>
      <c r="F43" s="47"/>
      <c r="G43" s="47"/>
      <c r="H43" s="47"/>
      <c r="I43" s="1" t="s">
        <v>3</v>
      </c>
      <c r="J43" s="2"/>
      <c r="K43" s="57" t="str">
        <f t="shared" si="0"/>
        <v xml:space="preserve">  &lt;= ATTENZIONE - DESCRIZIONE MANCANTE</v>
      </c>
    </row>
    <row r="44" spans="2:11" ht="72" customHeight="1" x14ac:dyDescent="0.2">
      <c r="B44" s="44" t="s">
        <v>108</v>
      </c>
      <c r="C44" s="45" t="s">
        <v>63</v>
      </c>
      <c r="D44" s="46" t="s">
        <v>62</v>
      </c>
      <c r="E44" s="47"/>
      <c r="F44" s="47"/>
      <c r="G44" s="47"/>
      <c r="H44" s="47"/>
      <c r="I44" s="1" t="s">
        <v>3</v>
      </c>
      <c r="J44" s="2"/>
      <c r="K44" s="57" t="str">
        <f t="shared" si="0"/>
        <v xml:space="preserve">  &lt;= ATTENZIONE - DESCRIZIONE MANCANTE</v>
      </c>
    </row>
    <row r="45" spans="2:11" ht="72" customHeight="1" x14ac:dyDescent="0.2">
      <c r="B45" s="44" t="s">
        <v>109</v>
      </c>
      <c r="C45" s="45" t="s">
        <v>67</v>
      </c>
      <c r="D45" s="46" t="s">
        <v>66</v>
      </c>
      <c r="E45" s="47"/>
      <c r="F45" s="47"/>
      <c r="G45" s="47"/>
      <c r="H45" s="47"/>
      <c r="I45" s="1" t="s">
        <v>3</v>
      </c>
      <c r="J45" s="2"/>
      <c r="K45" s="57" t="str">
        <f t="shared" si="0"/>
        <v xml:space="preserve">  &lt;= ATTENZIONE - DESCRIZIONE MANCANTE</v>
      </c>
    </row>
    <row r="46" spans="2:11" ht="76.5" customHeight="1" x14ac:dyDescent="0.2">
      <c r="B46" s="44" t="s">
        <v>110</v>
      </c>
      <c r="C46" s="45" t="s">
        <v>55</v>
      </c>
      <c r="D46" s="46" t="s">
        <v>56</v>
      </c>
      <c r="E46" s="47"/>
      <c r="F46" s="47"/>
      <c r="G46" s="47"/>
      <c r="H46" s="47"/>
      <c r="I46" s="1" t="s">
        <v>3</v>
      </c>
      <c r="J46" s="2"/>
      <c r="K46" s="57" t="str">
        <f t="shared" si="0"/>
        <v xml:space="preserve">  &lt;= ATTENZIONE - DESCRIZIONE MANCANTE</v>
      </c>
    </row>
    <row r="47" spans="2:11" ht="61.15" customHeight="1" x14ac:dyDescent="0.2">
      <c r="B47" s="44" t="s">
        <v>111</v>
      </c>
      <c r="C47" s="45" t="s">
        <v>174</v>
      </c>
      <c r="D47" s="46" t="s">
        <v>57</v>
      </c>
      <c r="E47" s="47"/>
      <c r="F47" s="47"/>
      <c r="G47" s="47"/>
      <c r="H47" s="47"/>
      <c r="I47" s="1" t="s">
        <v>3</v>
      </c>
      <c r="J47" s="2"/>
      <c r="K47" s="57" t="str">
        <f t="shared" si="0"/>
        <v xml:space="preserve">  &lt;= ATTENZIONE - DESCRIZIONE MANCANTE</v>
      </c>
    </row>
    <row r="48" spans="2:11" ht="61.15" customHeight="1" x14ac:dyDescent="0.2">
      <c r="B48" s="44" t="s">
        <v>112</v>
      </c>
      <c r="C48" s="45" t="s">
        <v>59</v>
      </c>
      <c r="D48" s="46" t="s">
        <v>58</v>
      </c>
      <c r="E48" s="47"/>
      <c r="F48" s="47"/>
      <c r="G48" s="47"/>
      <c r="H48" s="47"/>
      <c r="I48" s="1" t="s">
        <v>3</v>
      </c>
      <c r="J48" s="2"/>
      <c r="K48" s="57" t="str">
        <f t="shared" si="0"/>
        <v xml:space="preserve">  &lt;= ATTENZIONE - DESCRIZIONE MANCANTE</v>
      </c>
    </row>
    <row r="49" spans="2:11" ht="61.15" customHeight="1" x14ac:dyDescent="0.2">
      <c r="B49" s="44" t="s">
        <v>113</v>
      </c>
      <c r="C49" s="45" t="s">
        <v>60</v>
      </c>
      <c r="D49" s="46" t="s">
        <v>53</v>
      </c>
      <c r="E49" s="47"/>
      <c r="F49" s="47"/>
      <c r="G49" s="47"/>
      <c r="H49" s="47"/>
      <c r="I49" s="1" t="s">
        <v>3</v>
      </c>
      <c r="J49" s="2"/>
      <c r="K49" s="57" t="str">
        <f t="shared" si="0"/>
        <v xml:space="preserve">  &lt;= ATTENZIONE - DESCRIZIONE MANCANTE</v>
      </c>
    </row>
    <row r="50" spans="2:11" ht="61.15" customHeight="1" x14ac:dyDescent="0.2">
      <c r="B50" s="44" t="s">
        <v>114</v>
      </c>
      <c r="C50" s="45" t="s">
        <v>68</v>
      </c>
      <c r="D50" s="46" t="s">
        <v>69</v>
      </c>
      <c r="E50" s="47"/>
      <c r="F50" s="47"/>
      <c r="G50" s="47"/>
      <c r="H50" s="47"/>
      <c r="I50" s="1" t="s">
        <v>3</v>
      </c>
      <c r="J50" s="2"/>
      <c r="K50" s="57" t="str">
        <f t="shared" si="0"/>
        <v xml:space="preserve">  &lt;= ATTENZIONE - DESCRIZIONE MANCANTE</v>
      </c>
    </row>
    <row r="51" spans="2:11" ht="61.15" customHeight="1" x14ac:dyDescent="0.2">
      <c r="B51" s="44" t="s">
        <v>115</v>
      </c>
      <c r="C51" s="45" t="s">
        <v>75</v>
      </c>
      <c r="D51" s="53" t="s">
        <v>82</v>
      </c>
      <c r="E51" s="47"/>
      <c r="F51" s="47"/>
      <c r="G51" s="47"/>
      <c r="H51" s="47"/>
      <c r="I51" s="54" t="s">
        <v>3</v>
      </c>
      <c r="J51" s="2"/>
      <c r="K51" s="57" t="str">
        <f t="shared" si="0"/>
        <v xml:space="preserve">  &lt;= ATTENZIONE - DESCRIZIONE MANCANTE</v>
      </c>
    </row>
    <row r="52" spans="2:11" ht="88.5" customHeight="1" x14ac:dyDescent="0.2">
      <c r="B52" s="44" t="s">
        <v>116</v>
      </c>
      <c r="C52" s="45" t="s">
        <v>76</v>
      </c>
      <c r="D52" s="46" t="s">
        <v>70</v>
      </c>
      <c r="E52" s="47"/>
      <c r="F52" s="47"/>
      <c r="G52" s="47"/>
      <c r="H52" s="47"/>
      <c r="I52" s="1" t="s">
        <v>3</v>
      </c>
      <c r="J52" s="2"/>
      <c r="K52" s="57" t="str">
        <f t="shared" si="0"/>
        <v xml:space="preserve">  &lt;= ATTENZIONE - DESCRIZIONE MANCANTE</v>
      </c>
    </row>
    <row r="53" spans="2:11" ht="61.15" customHeight="1" x14ac:dyDescent="0.2">
      <c r="B53" s="44" t="s">
        <v>117</v>
      </c>
      <c r="C53" s="45" t="s">
        <v>77</v>
      </c>
      <c r="D53" s="46" t="s">
        <v>71</v>
      </c>
      <c r="E53" s="47"/>
      <c r="F53" s="47"/>
      <c r="G53" s="47"/>
      <c r="H53" s="47"/>
      <c r="I53" s="54" t="s">
        <v>3</v>
      </c>
      <c r="J53" s="2"/>
      <c r="K53" s="57" t="str">
        <f t="shared" si="0"/>
        <v xml:space="preserve">  &lt;= ATTENZIONE - DESCRIZIONE MANCANTE</v>
      </c>
    </row>
    <row r="54" spans="2:11" ht="133.5" customHeight="1" x14ac:dyDescent="0.2">
      <c r="B54" s="44" t="s">
        <v>118</v>
      </c>
      <c r="C54" s="45" t="s">
        <v>22</v>
      </c>
      <c r="D54" s="46" t="s">
        <v>167</v>
      </c>
      <c r="E54" s="47"/>
      <c r="F54" s="47"/>
      <c r="G54" s="47"/>
      <c r="H54" s="47"/>
      <c r="I54" s="1" t="s">
        <v>3</v>
      </c>
      <c r="J54" s="2"/>
      <c r="K54" s="57" t="str">
        <f t="shared" si="0"/>
        <v xml:space="preserve">  &lt;= ATTENZIONE - DESCRIZIONE MANCANTE</v>
      </c>
    </row>
    <row r="55" spans="2:11" ht="61.15" customHeight="1" x14ac:dyDescent="0.2">
      <c r="B55" s="44" t="s">
        <v>119</v>
      </c>
      <c r="C55" s="45" t="s">
        <v>72</v>
      </c>
      <c r="D55" s="53" t="s">
        <v>79</v>
      </c>
      <c r="E55" s="47"/>
      <c r="F55" s="47"/>
      <c r="G55" s="47"/>
      <c r="H55" s="47"/>
      <c r="I55" s="54" t="s">
        <v>3</v>
      </c>
      <c r="J55" s="2"/>
      <c r="K55" s="57" t="str">
        <f t="shared" si="0"/>
        <v xml:space="preserve">  &lt;= ATTENZIONE - DESCRIZIONE MANCANTE</v>
      </c>
    </row>
    <row r="56" spans="2:11" ht="61.15" customHeight="1" x14ac:dyDescent="0.2">
      <c r="B56" s="44" t="s">
        <v>120</v>
      </c>
      <c r="C56" s="45" t="s">
        <v>169</v>
      </c>
      <c r="D56" s="53" t="s">
        <v>170</v>
      </c>
      <c r="E56" s="47"/>
      <c r="F56" s="47"/>
      <c r="G56" s="47"/>
      <c r="H56" s="47"/>
      <c r="I56" s="54" t="s">
        <v>3</v>
      </c>
      <c r="J56" s="2"/>
      <c r="K56" s="57" t="str">
        <f t="shared" si="0"/>
        <v xml:space="preserve">  &lt;= ATTENZIONE - DESCRIZIONE MANCANTE</v>
      </c>
    </row>
    <row r="57" spans="2:11" ht="61.15" customHeight="1" x14ac:dyDescent="0.2">
      <c r="B57" s="44" t="s">
        <v>121</v>
      </c>
      <c r="C57" s="45" t="s">
        <v>78</v>
      </c>
      <c r="D57" s="53" t="s">
        <v>177</v>
      </c>
      <c r="E57" s="47"/>
      <c r="F57" s="47"/>
      <c r="G57" s="47"/>
      <c r="H57" s="47"/>
      <c r="I57" s="54" t="s">
        <v>3</v>
      </c>
      <c r="J57" s="2"/>
      <c r="K57" s="57" t="str">
        <f t="shared" si="0"/>
        <v xml:space="preserve">  &lt;= ATTENZIONE - DESCRIZIONE MANCANTE</v>
      </c>
    </row>
    <row r="58" spans="2:11" ht="61.15" customHeight="1" x14ac:dyDescent="0.2">
      <c r="B58" s="44" t="s">
        <v>122</v>
      </c>
      <c r="C58" s="45" t="s">
        <v>166</v>
      </c>
      <c r="D58" s="53" t="s">
        <v>168</v>
      </c>
      <c r="E58" s="47"/>
      <c r="F58" s="47"/>
      <c r="G58" s="47"/>
      <c r="H58" s="47"/>
      <c r="I58" s="54" t="s">
        <v>3</v>
      </c>
      <c r="J58" s="2"/>
      <c r="K58" s="57" t="str">
        <f t="shared" si="0"/>
        <v xml:space="preserve">  &lt;= ATTENZIONE - DESCRIZIONE MANCANTE</v>
      </c>
    </row>
    <row r="59" spans="2:11" ht="61.15" customHeight="1" x14ac:dyDescent="0.2">
      <c r="B59" s="44" t="s">
        <v>123</v>
      </c>
      <c r="C59" s="45" t="s">
        <v>73</v>
      </c>
      <c r="D59" s="53" t="s">
        <v>80</v>
      </c>
      <c r="E59" s="47"/>
      <c r="F59" s="47"/>
      <c r="G59" s="47"/>
      <c r="H59" s="47"/>
      <c r="I59" s="54" t="s">
        <v>3</v>
      </c>
      <c r="J59" s="2"/>
      <c r="K59" s="57" t="str">
        <f t="shared" si="0"/>
        <v xml:space="preserve">  &lt;= ATTENZIONE - DESCRIZIONE MANCANTE</v>
      </c>
    </row>
    <row r="60" spans="2:11" ht="61.15" customHeight="1" x14ac:dyDescent="0.2">
      <c r="B60" s="44" t="s">
        <v>124</v>
      </c>
      <c r="C60" s="45" t="s">
        <v>175</v>
      </c>
      <c r="D60" s="53" t="s">
        <v>176</v>
      </c>
      <c r="E60" s="47"/>
      <c r="F60" s="47"/>
      <c r="G60" s="47"/>
      <c r="H60" s="47"/>
      <c r="I60" s="54" t="s">
        <v>3</v>
      </c>
      <c r="J60" s="2"/>
      <c r="K60" s="57" t="str">
        <f t="shared" si="0"/>
        <v xml:space="preserve">  &lt;= ATTENZIONE - DESCRIZIONE MANCANTE</v>
      </c>
    </row>
    <row r="61" spans="2:11" ht="61.15" customHeight="1" x14ac:dyDescent="0.2">
      <c r="B61" s="44" t="s">
        <v>125</v>
      </c>
      <c r="C61" s="45" t="s">
        <v>74</v>
      </c>
      <c r="D61" s="53" t="s">
        <v>81</v>
      </c>
      <c r="E61" s="47"/>
      <c r="F61" s="47"/>
      <c r="G61" s="47"/>
      <c r="H61" s="47"/>
      <c r="I61" s="54" t="s">
        <v>3</v>
      </c>
      <c r="J61" s="2"/>
      <c r="K61" s="57" t="str">
        <f t="shared" si="0"/>
        <v xml:space="preserve">  &lt;= ATTENZIONE - DESCRIZIONE MANCANTE</v>
      </c>
    </row>
    <row r="62" spans="2:11" ht="45.75" customHeight="1" x14ac:dyDescent="0.2">
      <c r="B62" s="61" t="s">
        <v>144</v>
      </c>
      <c r="C62" s="62"/>
      <c r="D62" s="62"/>
      <c r="E62" s="62"/>
      <c r="F62" s="62"/>
      <c r="G62" s="62"/>
      <c r="H62" s="62"/>
      <c r="I62" s="62"/>
      <c r="J62" s="43" t="s">
        <v>10</v>
      </c>
      <c r="K62" s="57" t="str">
        <f t="shared" si="0"/>
        <v/>
      </c>
    </row>
    <row r="63" spans="2:11" ht="90" customHeight="1" x14ac:dyDescent="0.2">
      <c r="B63" s="44" t="s">
        <v>127</v>
      </c>
      <c r="C63" s="45" t="s">
        <v>23</v>
      </c>
      <c r="D63" s="46" t="s">
        <v>83</v>
      </c>
      <c r="E63" s="47"/>
      <c r="F63" s="47"/>
      <c r="G63" s="47"/>
      <c r="H63" s="47"/>
      <c r="I63" s="1" t="s">
        <v>3</v>
      </c>
      <c r="J63" s="2"/>
      <c r="K63" s="57" t="str">
        <f t="shared" si="0"/>
        <v xml:space="preserve">  &lt;= ATTENZIONE - DESCRIZIONE MANCANTE</v>
      </c>
    </row>
    <row r="64" spans="2:11" ht="111.75" customHeight="1" x14ac:dyDescent="0.2">
      <c r="B64" s="44" t="s">
        <v>128</v>
      </c>
      <c r="C64" s="45" t="s">
        <v>24</v>
      </c>
      <c r="D64" s="46" t="s">
        <v>84</v>
      </c>
      <c r="E64" s="47"/>
      <c r="F64" s="47"/>
      <c r="G64" s="47"/>
      <c r="H64" s="47"/>
      <c r="I64" s="1" t="s">
        <v>3</v>
      </c>
      <c r="J64" s="2"/>
      <c r="K64" s="57" t="str">
        <f t="shared" si="0"/>
        <v xml:space="preserve">  &lt;= ATTENZIONE - DESCRIZIONE MANCANTE</v>
      </c>
    </row>
    <row r="65" spans="2:11" ht="243.75" customHeight="1" x14ac:dyDescent="0.2">
      <c r="B65" s="44" t="s">
        <v>129</v>
      </c>
      <c r="C65" s="45" t="s">
        <v>25</v>
      </c>
      <c r="D65" s="46" t="s">
        <v>85</v>
      </c>
      <c r="E65" s="47"/>
      <c r="F65" s="47"/>
      <c r="G65" s="47"/>
      <c r="H65" s="47"/>
      <c r="I65" s="1" t="s">
        <v>3</v>
      </c>
      <c r="J65" s="2"/>
      <c r="K65" s="57" t="str">
        <f t="shared" si="0"/>
        <v xml:space="preserve">  &lt;= ATTENZIONE - DESCRIZIONE MANCANTE</v>
      </c>
    </row>
    <row r="66" spans="2:11" ht="87.75" customHeight="1" x14ac:dyDescent="0.2">
      <c r="B66" s="44" t="s">
        <v>130</v>
      </c>
      <c r="C66" s="45" t="s">
        <v>29</v>
      </c>
      <c r="D66" s="46" t="s">
        <v>86</v>
      </c>
      <c r="E66" s="47"/>
      <c r="F66" s="47"/>
      <c r="G66" s="47"/>
      <c r="H66" s="47"/>
      <c r="I66" s="1" t="s">
        <v>3</v>
      </c>
      <c r="J66" s="2"/>
      <c r="K66" s="57" t="str">
        <f t="shared" si="0"/>
        <v xml:space="preserve">  &lt;= ATTENZIONE - DESCRIZIONE MANCANTE</v>
      </c>
    </row>
    <row r="67" spans="2:11" ht="61.15" customHeight="1" x14ac:dyDescent="0.2">
      <c r="B67" s="44" t="s">
        <v>131</v>
      </c>
      <c r="C67" s="45" t="s">
        <v>32</v>
      </c>
      <c r="D67" s="46" t="s">
        <v>87</v>
      </c>
      <c r="E67" s="47"/>
      <c r="F67" s="47"/>
      <c r="G67" s="47"/>
      <c r="H67" s="47"/>
      <c r="I67" s="1" t="s">
        <v>3</v>
      </c>
      <c r="J67" s="2"/>
      <c r="K67" s="57" t="str">
        <f t="shared" si="0"/>
        <v xml:space="preserve">  &lt;= ATTENZIONE - DESCRIZIONE MANCANTE</v>
      </c>
    </row>
    <row r="68" spans="2:11" ht="94.5" customHeight="1" x14ac:dyDescent="0.2">
      <c r="B68" s="44" t="s">
        <v>132</v>
      </c>
      <c r="C68" s="45" t="s">
        <v>26</v>
      </c>
      <c r="D68" s="46" t="s">
        <v>88</v>
      </c>
      <c r="E68" s="47"/>
      <c r="F68" s="47"/>
      <c r="G68" s="47"/>
      <c r="H68" s="47"/>
      <c r="I68" s="1" t="s">
        <v>3</v>
      </c>
      <c r="J68" s="2"/>
      <c r="K68" s="57" t="str">
        <f t="shared" si="0"/>
        <v xml:space="preserve">  &lt;= ATTENZIONE - DESCRIZIONE MANCANTE</v>
      </c>
    </row>
    <row r="69" spans="2:11" ht="141.75" customHeight="1" x14ac:dyDescent="0.2">
      <c r="B69" s="44" t="s">
        <v>133</v>
      </c>
      <c r="C69" s="45" t="s">
        <v>27</v>
      </c>
      <c r="D69" s="46" t="s">
        <v>89</v>
      </c>
      <c r="E69" s="47"/>
      <c r="F69" s="47"/>
      <c r="G69" s="47"/>
      <c r="H69" s="47"/>
      <c r="I69" s="1" t="s">
        <v>3</v>
      </c>
      <c r="J69" s="2"/>
      <c r="K69" s="57" t="str">
        <f t="shared" si="0"/>
        <v xml:space="preserve">  &lt;= ATTENZIONE - DESCRIZIONE MANCANTE</v>
      </c>
    </row>
    <row r="70" spans="2:11" ht="61.9" customHeight="1" x14ac:dyDescent="0.2">
      <c r="B70" s="44" t="s">
        <v>134</v>
      </c>
      <c r="C70" s="45" t="s">
        <v>30</v>
      </c>
      <c r="D70" s="46" t="s">
        <v>90</v>
      </c>
      <c r="E70" s="47"/>
      <c r="F70" s="47"/>
      <c r="G70" s="47"/>
      <c r="H70" s="47"/>
      <c r="I70" s="1" t="s">
        <v>3</v>
      </c>
      <c r="J70" s="2"/>
      <c r="K70" s="57" t="str">
        <f t="shared" si="0"/>
        <v xml:space="preserve">  &lt;= ATTENZIONE - DESCRIZIONE MANCANTE</v>
      </c>
    </row>
    <row r="71" spans="2:11" ht="87.75" customHeight="1" x14ac:dyDescent="0.2">
      <c r="B71" s="44" t="s">
        <v>135</v>
      </c>
      <c r="C71" s="45" t="s">
        <v>28</v>
      </c>
      <c r="D71" s="46" t="s">
        <v>91</v>
      </c>
      <c r="E71" s="47"/>
      <c r="F71" s="47"/>
      <c r="G71" s="47"/>
      <c r="H71" s="47"/>
      <c r="I71" s="1" t="s">
        <v>3</v>
      </c>
      <c r="J71" s="2"/>
      <c r="K71" s="57" t="str">
        <f t="shared" si="0"/>
        <v xml:space="preserve">  &lt;= ATTENZIONE - DESCRIZIONE MANCANTE</v>
      </c>
    </row>
    <row r="72" spans="2:11" ht="87.75" customHeight="1" x14ac:dyDescent="0.2">
      <c r="B72" s="44" t="s">
        <v>136</v>
      </c>
      <c r="C72" s="45" t="s">
        <v>31</v>
      </c>
      <c r="D72" s="46" t="s">
        <v>92</v>
      </c>
      <c r="E72" s="47"/>
      <c r="F72" s="47"/>
      <c r="G72" s="47"/>
      <c r="H72" s="47"/>
      <c r="I72" s="1" t="s">
        <v>3</v>
      </c>
      <c r="J72" s="2"/>
      <c r="K72" s="57" t="str">
        <f t="shared" ref="K72" si="1">IF(J72="","  &lt;= ATTENZIONE - DESCRIZIONE MANCANTE","")</f>
        <v xml:space="preserve">  &lt;= ATTENZIONE - DESCRIZIONE MANCANTE</v>
      </c>
    </row>
    <row r="73" spans="2:11" ht="87.75" customHeight="1" x14ac:dyDescent="0.2">
      <c r="B73" s="44" t="s">
        <v>190</v>
      </c>
      <c r="C73" s="45" t="s">
        <v>191</v>
      </c>
      <c r="D73" s="46" t="s">
        <v>192</v>
      </c>
      <c r="E73" s="47"/>
      <c r="F73" s="47"/>
      <c r="G73" s="47"/>
      <c r="H73" s="47"/>
      <c r="I73" s="1" t="s">
        <v>3</v>
      </c>
      <c r="J73" s="2"/>
      <c r="K73" s="57" t="str">
        <f t="shared" si="0"/>
        <v xml:space="preserve">  &lt;= ATTENZIONE - DESCRIZIONE MANCANTE</v>
      </c>
    </row>
    <row r="74" spans="2:11" ht="24" customHeight="1" x14ac:dyDescent="0.2">
      <c r="B74" s="63" t="s">
        <v>142</v>
      </c>
      <c r="C74" s="64"/>
      <c r="D74" s="64"/>
      <c r="E74" s="64"/>
      <c r="F74" s="64"/>
      <c r="G74" s="64"/>
      <c r="H74" s="64"/>
      <c r="I74" s="64"/>
      <c r="J74" s="48"/>
      <c r="K74" s="57" t="str">
        <f t="shared" si="0"/>
        <v xml:space="preserve">  &lt;= ATTENZIONE - DESCRIZIONE MANCANTE</v>
      </c>
    </row>
    <row r="75" spans="2:11" ht="41.25" customHeight="1" x14ac:dyDescent="0.2">
      <c r="B75" s="67" t="s">
        <v>143</v>
      </c>
      <c r="C75" s="68"/>
      <c r="D75" s="68"/>
      <c r="E75" s="68"/>
      <c r="F75" s="68"/>
      <c r="G75" s="68"/>
      <c r="H75" s="68"/>
      <c r="I75" s="69"/>
      <c r="J75" s="43" t="s">
        <v>10</v>
      </c>
      <c r="K75" s="57" t="str">
        <f t="shared" si="0"/>
        <v/>
      </c>
    </row>
    <row r="76" spans="2:11" ht="57" customHeight="1" x14ac:dyDescent="0.2">
      <c r="B76" s="44" t="s">
        <v>146</v>
      </c>
      <c r="C76" s="49" t="s">
        <v>20</v>
      </c>
      <c r="D76" s="46" t="s">
        <v>161</v>
      </c>
      <c r="E76" s="47"/>
      <c r="F76" s="47"/>
      <c r="G76" s="47"/>
      <c r="H76" s="47"/>
      <c r="I76" s="1" t="s">
        <v>3</v>
      </c>
      <c r="J76" s="2"/>
      <c r="K76" s="57" t="str">
        <f t="shared" si="0"/>
        <v xml:space="preserve">  &lt;= ATTENZIONE - DESCRIZIONE MANCANTE</v>
      </c>
    </row>
    <row r="77" spans="2:11" ht="48.6" customHeight="1" x14ac:dyDescent="0.2">
      <c r="B77" s="44" t="s">
        <v>147</v>
      </c>
      <c r="C77" s="49" t="s">
        <v>39</v>
      </c>
      <c r="D77" s="46" t="s">
        <v>162</v>
      </c>
      <c r="E77" s="47"/>
      <c r="F77" s="47"/>
      <c r="G77" s="47"/>
      <c r="H77" s="47"/>
      <c r="I77" s="1" t="s">
        <v>3</v>
      </c>
      <c r="J77" s="2"/>
      <c r="K77" s="57" t="str">
        <f t="shared" si="0"/>
        <v xml:space="preserve">  &lt;= ATTENZIONE - DESCRIZIONE MANCANTE</v>
      </c>
    </row>
    <row r="78" spans="2:11" ht="177.75" customHeight="1" x14ac:dyDescent="0.2">
      <c r="B78" s="44" t="s">
        <v>148</v>
      </c>
      <c r="C78" s="49" t="s">
        <v>40</v>
      </c>
      <c r="D78" s="50" t="s">
        <v>163</v>
      </c>
      <c r="E78" s="51"/>
      <c r="F78" s="51"/>
      <c r="G78" s="51"/>
      <c r="H78" s="51"/>
      <c r="I78" s="1" t="s">
        <v>3</v>
      </c>
      <c r="J78" s="2"/>
      <c r="K78" s="57" t="str">
        <f t="shared" ref="K78:K86" si="2">IF(J78="","  &lt;= ATTENZIONE - DESCRIZIONE MANCANTE","")</f>
        <v xml:space="preserve">  &lt;= ATTENZIONE - DESCRIZIONE MANCANTE</v>
      </c>
    </row>
    <row r="79" spans="2:11" ht="53.25" customHeight="1" x14ac:dyDescent="0.2">
      <c r="B79" s="44" t="s">
        <v>149</v>
      </c>
      <c r="C79" s="49" t="s">
        <v>178</v>
      </c>
      <c r="D79" s="46" t="s">
        <v>164</v>
      </c>
      <c r="E79" s="47"/>
      <c r="F79" s="47"/>
      <c r="G79" s="47"/>
      <c r="H79" s="47"/>
      <c r="I79" s="1" t="s">
        <v>3</v>
      </c>
      <c r="J79" s="2"/>
      <c r="K79" s="57" t="str">
        <f t="shared" si="2"/>
        <v xml:space="preserve">  &lt;= ATTENZIONE - DESCRIZIONE MANCANTE</v>
      </c>
    </row>
    <row r="80" spans="2:11" ht="52.5" customHeight="1" x14ac:dyDescent="0.2">
      <c r="B80" s="44" t="s">
        <v>150</v>
      </c>
      <c r="C80" s="45" t="s">
        <v>0</v>
      </c>
      <c r="D80" s="46" t="s">
        <v>165</v>
      </c>
      <c r="E80" s="47"/>
      <c r="F80" s="47"/>
      <c r="G80" s="47"/>
      <c r="H80" s="47"/>
      <c r="I80" s="1" t="s">
        <v>3</v>
      </c>
      <c r="J80" s="2"/>
      <c r="K80" s="57" t="str">
        <f t="shared" si="2"/>
        <v xml:space="preserve">  &lt;= ATTENZIONE - DESCRIZIONE MANCANTE</v>
      </c>
    </row>
    <row r="81" spans="2:11" ht="27.75" customHeight="1" x14ac:dyDescent="0.2">
      <c r="B81" s="59" t="s">
        <v>145</v>
      </c>
      <c r="C81" s="60"/>
      <c r="D81" s="60"/>
      <c r="E81" s="60"/>
      <c r="F81" s="60"/>
      <c r="G81" s="60"/>
      <c r="H81" s="60"/>
      <c r="I81" s="60"/>
      <c r="J81" s="43" t="s">
        <v>10</v>
      </c>
      <c r="K81" s="57" t="str">
        <f t="shared" si="2"/>
        <v/>
      </c>
    </row>
    <row r="82" spans="2:11" ht="39.6" customHeight="1" x14ac:dyDescent="0.2">
      <c r="B82" s="44" t="s">
        <v>151</v>
      </c>
      <c r="C82" s="45" t="s">
        <v>17</v>
      </c>
      <c r="D82" s="46" t="s">
        <v>35</v>
      </c>
      <c r="E82" s="47"/>
      <c r="F82" s="47"/>
      <c r="G82" s="47"/>
      <c r="H82" s="47"/>
      <c r="I82" s="1" t="s">
        <v>3</v>
      </c>
      <c r="J82" s="2"/>
      <c r="K82" s="57" t="str">
        <f t="shared" si="2"/>
        <v xml:space="preserve">  &lt;= ATTENZIONE - DESCRIZIONE MANCANTE</v>
      </c>
    </row>
    <row r="83" spans="2:11" ht="30" customHeight="1" x14ac:dyDescent="0.2">
      <c r="B83" s="44" t="s">
        <v>152</v>
      </c>
      <c r="C83" s="45" t="s">
        <v>33</v>
      </c>
      <c r="D83" s="46" t="s">
        <v>35</v>
      </c>
      <c r="E83" s="47"/>
      <c r="F83" s="47"/>
      <c r="G83" s="47"/>
      <c r="H83" s="47"/>
      <c r="I83" s="1" t="s">
        <v>3</v>
      </c>
      <c r="J83" s="2"/>
      <c r="K83" s="57" t="str">
        <f t="shared" si="2"/>
        <v xml:space="preserve">  &lt;= ATTENZIONE - DESCRIZIONE MANCANTE</v>
      </c>
    </row>
    <row r="84" spans="2:11" ht="37.5" customHeight="1" x14ac:dyDescent="0.2">
      <c r="B84" s="44" t="s">
        <v>153</v>
      </c>
      <c r="C84" s="45" t="s">
        <v>34</v>
      </c>
      <c r="D84" s="46" t="s">
        <v>35</v>
      </c>
      <c r="E84" s="47"/>
      <c r="F84" s="47"/>
      <c r="G84" s="47"/>
      <c r="H84" s="47"/>
      <c r="I84" s="1" t="s">
        <v>3</v>
      </c>
      <c r="J84" s="2"/>
      <c r="K84" s="57" t="str">
        <f t="shared" si="2"/>
        <v xml:space="preserve">  &lt;= ATTENZIONE - DESCRIZIONE MANCANTE</v>
      </c>
    </row>
    <row r="85" spans="2:11" ht="40.9" customHeight="1" x14ac:dyDescent="0.2">
      <c r="B85" s="44" t="s">
        <v>154</v>
      </c>
      <c r="C85" s="45" t="s">
        <v>179</v>
      </c>
      <c r="D85" s="46" t="s">
        <v>35</v>
      </c>
      <c r="E85" s="47"/>
      <c r="F85" s="47"/>
      <c r="G85" s="47"/>
      <c r="H85" s="47"/>
      <c r="I85" s="1" t="s">
        <v>3</v>
      </c>
      <c r="J85" s="2"/>
      <c r="K85" s="57" t="str">
        <f t="shared" si="2"/>
        <v xml:space="preserve">  &lt;= ATTENZIONE - DESCRIZIONE MANCANTE</v>
      </c>
    </row>
    <row r="86" spans="2:11" ht="54.75" customHeight="1" x14ac:dyDescent="0.2">
      <c r="B86" s="44" t="s">
        <v>155</v>
      </c>
      <c r="C86" s="45" t="s">
        <v>188</v>
      </c>
      <c r="D86" s="46" t="s">
        <v>35</v>
      </c>
      <c r="E86" s="47"/>
      <c r="F86" s="47"/>
      <c r="G86" s="47"/>
      <c r="H86" s="47"/>
      <c r="I86" s="1" t="s">
        <v>3</v>
      </c>
      <c r="J86" s="2"/>
      <c r="K86" s="57" t="str">
        <f t="shared" si="2"/>
        <v xml:space="preserve">  &lt;= ATTENZIONE - DESCRIZIONE MANCANTE</v>
      </c>
    </row>
    <row r="87" spans="2:11" x14ac:dyDescent="0.2">
      <c r="B87" s="52"/>
      <c r="C87" s="52"/>
      <c r="D87" s="52"/>
      <c r="E87" s="52"/>
      <c r="F87" s="52"/>
      <c r="G87" s="52"/>
      <c r="H87" s="52"/>
      <c r="I87" s="52"/>
    </row>
    <row r="88" spans="2:11" x14ac:dyDescent="0.2">
      <c r="B88" s="52"/>
      <c r="C88" s="52"/>
      <c r="D88" s="52"/>
      <c r="E88" s="52"/>
      <c r="F88" s="52"/>
      <c r="G88" s="52"/>
      <c r="H88" s="52"/>
      <c r="I88" s="52"/>
    </row>
    <row r="89" spans="2:11" x14ac:dyDescent="0.2">
      <c r="B89" s="52"/>
      <c r="C89" s="52"/>
      <c r="D89" s="52"/>
      <c r="E89" s="52"/>
      <c r="F89" s="52"/>
      <c r="G89" s="52"/>
      <c r="H89" s="52"/>
      <c r="I89" s="52"/>
    </row>
    <row r="90" spans="2:11" x14ac:dyDescent="0.2">
      <c r="B90" s="52"/>
      <c r="C90" s="52"/>
      <c r="D90" s="52"/>
      <c r="E90" s="52"/>
      <c r="F90" s="52"/>
      <c r="G90" s="52"/>
      <c r="H90" s="52"/>
      <c r="I90" s="52"/>
    </row>
    <row r="91" spans="2:11" x14ac:dyDescent="0.2">
      <c r="B91" s="52"/>
      <c r="C91" s="52"/>
      <c r="D91" s="52"/>
      <c r="E91" s="52"/>
      <c r="F91" s="52"/>
      <c r="G91" s="52"/>
      <c r="H91" s="52"/>
      <c r="I91" s="52"/>
    </row>
    <row r="92" spans="2:11" x14ac:dyDescent="0.2">
      <c r="B92" s="52"/>
      <c r="C92" s="52"/>
      <c r="D92" s="52"/>
      <c r="E92" s="52"/>
      <c r="F92" s="52"/>
      <c r="G92" s="52"/>
      <c r="H92" s="52"/>
      <c r="I92" s="52"/>
    </row>
    <row r="93" spans="2:11" x14ac:dyDescent="0.2">
      <c r="B93" s="52"/>
      <c r="C93" s="52"/>
      <c r="D93" s="52"/>
      <c r="E93" s="52"/>
      <c r="F93" s="52"/>
      <c r="G93" s="52"/>
      <c r="H93" s="52"/>
      <c r="I93" s="52"/>
    </row>
    <row r="94" spans="2:11" x14ac:dyDescent="0.2">
      <c r="B94" s="52"/>
      <c r="C94" s="52"/>
      <c r="D94" s="52"/>
      <c r="E94" s="52"/>
      <c r="F94" s="52"/>
      <c r="G94" s="52"/>
      <c r="H94" s="52"/>
      <c r="I94" s="52"/>
    </row>
    <row r="95" spans="2:11" x14ac:dyDescent="0.2">
      <c r="B95" s="52"/>
      <c r="C95" s="52"/>
      <c r="D95" s="52"/>
      <c r="E95" s="52"/>
      <c r="F95" s="52"/>
      <c r="G95" s="52"/>
      <c r="H95" s="52"/>
      <c r="I95" s="52"/>
    </row>
    <row r="96" spans="2:11" x14ac:dyDescent="0.2">
      <c r="B96" s="52"/>
      <c r="C96" s="52"/>
      <c r="D96" s="52"/>
      <c r="E96" s="52"/>
      <c r="F96" s="52"/>
      <c r="G96" s="52"/>
      <c r="H96" s="52"/>
      <c r="I96" s="52"/>
    </row>
    <row r="97" spans="2:9" x14ac:dyDescent="0.2">
      <c r="B97" s="52"/>
      <c r="C97" s="52"/>
      <c r="D97" s="52"/>
      <c r="E97" s="52"/>
      <c r="F97" s="52"/>
      <c r="G97" s="52"/>
      <c r="H97" s="52"/>
      <c r="I97" s="52"/>
    </row>
    <row r="98" spans="2:9" x14ac:dyDescent="0.2">
      <c r="B98" s="52"/>
      <c r="C98" s="52"/>
      <c r="D98" s="52"/>
      <c r="E98" s="52"/>
      <c r="F98" s="52"/>
      <c r="G98" s="52"/>
      <c r="H98" s="52"/>
      <c r="I98" s="52"/>
    </row>
    <row r="99" spans="2:9" x14ac:dyDescent="0.2">
      <c r="B99" s="52"/>
      <c r="C99" s="52"/>
      <c r="D99" s="52"/>
      <c r="E99" s="52"/>
      <c r="F99" s="52"/>
      <c r="G99" s="52"/>
      <c r="H99" s="52"/>
      <c r="I99" s="52"/>
    </row>
    <row r="100" spans="2:9" x14ac:dyDescent="0.2">
      <c r="B100" s="52"/>
      <c r="C100" s="52"/>
      <c r="D100" s="52"/>
      <c r="E100" s="52"/>
      <c r="F100" s="52"/>
      <c r="G100" s="52"/>
      <c r="H100" s="52"/>
      <c r="I100" s="52"/>
    </row>
    <row r="101" spans="2:9" x14ac:dyDescent="0.2">
      <c r="B101" s="52"/>
      <c r="C101" s="52"/>
      <c r="D101" s="52"/>
      <c r="E101" s="52"/>
      <c r="F101" s="52"/>
      <c r="G101" s="52"/>
      <c r="H101" s="52"/>
      <c r="I101" s="52"/>
    </row>
    <row r="102" spans="2:9" x14ac:dyDescent="0.2">
      <c r="B102" s="52"/>
      <c r="C102" s="52"/>
      <c r="D102" s="52"/>
      <c r="E102" s="52"/>
      <c r="F102" s="52"/>
      <c r="G102" s="52"/>
      <c r="H102" s="52"/>
      <c r="I102" s="52"/>
    </row>
    <row r="103" spans="2:9" x14ac:dyDescent="0.2">
      <c r="B103" s="52"/>
      <c r="C103" s="52"/>
      <c r="D103" s="52"/>
      <c r="E103" s="52"/>
      <c r="F103" s="52"/>
      <c r="G103" s="52"/>
      <c r="H103" s="52"/>
      <c r="I103" s="52"/>
    </row>
    <row r="104" spans="2:9" x14ac:dyDescent="0.2">
      <c r="B104" s="52"/>
      <c r="C104" s="52"/>
      <c r="D104" s="52"/>
      <c r="E104" s="52"/>
      <c r="F104" s="52"/>
      <c r="G104" s="52"/>
      <c r="H104" s="52"/>
      <c r="I104" s="52"/>
    </row>
    <row r="105" spans="2:9" x14ac:dyDescent="0.2">
      <c r="B105" s="52"/>
      <c r="C105" s="52"/>
      <c r="D105" s="52"/>
      <c r="E105" s="52"/>
      <c r="F105" s="52"/>
      <c r="G105" s="52"/>
      <c r="H105" s="52"/>
      <c r="I105" s="52"/>
    </row>
    <row r="106" spans="2:9" x14ac:dyDescent="0.2">
      <c r="B106" s="52"/>
      <c r="C106" s="52"/>
      <c r="D106" s="52"/>
      <c r="E106" s="52"/>
      <c r="F106" s="52"/>
      <c r="G106" s="52"/>
      <c r="H106" s="52"/>
      <c r="I106" s="52"/>
    </row>
    <row r="107" spans="2:9" x14ac:dyDescent="0.2">
      <c r="B107" s="52"/>
      <c r="C107" s="52"/>
      <c r="D107" s="52"/>
      <c r="E107" s="52"/>
      <c r="F107" s="52"/>
      <c r="G107" s="52"/>
      <c r="H107" s="52"/>
      <c r="I107" s="52"/>
    </row>
    <row r="108" spans="2:9" x14ac:dyDescent="0.2">
      <c r="B108" s="52"/>
      <c r="C108" s="52"/>
      <c r="D108" s="52"/>
      <c r="E108" s="52"/>
      <c r="F108" s="52"/>
      <c r="G108" s="52"/>
      <c r="H108" s="52"/>
      <c r="I108" s="52"/>
    </row>
    <row r="109" spans="2:9" x14ac:dyDescent="0.2">
      <c r="B109" s="52"/>
      <c r="C109" s="52"/>
      <c r="D109" s="52"/>
      <c r="E109" s="52"/>
      <c r="F109" s="52"/>
      <c r="G109" s="52"/>
      <c r="H109" s="52"/>
      <c r="I109" s="52"/>
    </row>
    <row r="110" spans="2:9" x14ac:dyDescent="0.2">
      <c r="B110" s="52"/>
      <c r="C110" s="52"/>
      <c r="D110" s="52"/>
      <c r="E110" s="52"/>
      <c r="F110" s="52"/>
      <c r="G110" s="52"/>
      <c r="H110" s="52"/>
      <c r="I110" s="52"/>
    </row>
    <row r="111" spans="2:9" x14ac:dyDescent="0.2">
      <c r="B111" s="52"/>
      <c r="C111" s="52"/>
      <c r="D111" s="52"/>
      <c r="E111" s="52"/>
      <c r="F111" s="52"/>
      <c r="G111" s="52"/>
      <c r="H111" s="52"/>
      <c r="I111" s="52"/>
    </row>
    <row r="112" spans="2:9" x14ac:dyDescent="0.2">
      <c r="B112" s="52"/>
      <c r="C112" s="52"/>
      <c r="D112" s="52"/>
      <c r="E112" s="52"/>
      <c r="F112" s="52"/>
      <c r="G112" s="52"/>
      <c r="H112" s="52"/>
      <c r="I112" s="52"/>
    </row>
    <row r="113" spans="2:9" x14ac:dyDescent="0.2">
      <c r="B113" s="52"/>
      <c r="C113" s="52"/>
      <c r="D113" s="52"/>
      <c r="E113" s="52"/>
      <c r="F113" s="52"/>
      <c r="G113" s="52"/>
      <c r="H113" s="52"/>
      <c r="I113" s="52"/>
    </row>
    <row r="114" spans="2:9" x14ac:dyDescent="0.2">
      <c r="B114" s="52"/>
      <c r="C114" s="52"/>
      <c r="D114" s="52"/>
      <c r="E114" s="52"/>
      <c r="F114" s="52"/>
      <c r="G114" s="52"/>
      <c r="H114" s="52"/>
      <c r="I114" s="52"/>
    </row>
    <row r="115" spans="2:9" x14ac:dyDescent="0.2">
      <c r="B115" s="52"/>
      <c r="C115" s="52"/>
      <c r="D115" s="52"/>
      <c r="E115" s="52"/>
      <c r="F115" s="52"/>
      <c r="G115" s="52"/>
      <c r="H115" s="52"/>
      <c r="I115" s="52"/>
    </row>
    <row r="116" spans="2:9" x14ac:dyDescent="0.2">
      <c r="B116" s="52"/>
      <c r="C116" s="52"/>
      <c r="D116" s="52"/>
      <c r="E116" s="52"/>
      <c r="F116" s="52"/>
      <c r="G116" s="52"/>
      <c r="H116" s="52"/>
      <c r="I116" s="52"/>
    </row>
    <row r="117" spans="2:9" x14ac:dyDescent="0.2">
      <c r="B117" s="52"/>
      <c r="C117" s="52"/>
      <c r="D117" s="52"/>
      <c r="E117" s="52"/>
      <c r="F117" s="52"/>
      <c r="G117" s="52"/>
      <c r="H117" s="52"/>
      <c r="I117" s="52"/>
    </row>
    <row r="118" spans="2:9" x14ac:dyDescent="0.2">
      <c r="B118" s="52"/>
      <c r="C118" s="52"/>
      <c r="D118" s="52"/>
      <c r="E118" s="52"/>
      <c r="F118" s="52"/>
      <c r="G118" s="52"/>
      <c r="H118" s="52"/>
      <c r="I118" s="52"/>
    </row>
    <row r="119" spans="2:9" x14ac:dyDescent="0.2">
      <c r="B119" s="52"/>
      <c r="C119" s="52"/>
      <c r="D119" s="52"/>
      <c r="E119" s="52"/>
      <c r="F119" s="52"/>
      <c r="G119" s="52"/>
      <c r="H119" s="52"/>
      <c r="I119" s="52"/>
    </row>
    <row r="120" spans="2:9" x14ac:dyDescent="0.2">
      <c r="B120" s="52"/>
      <c r="C120" s="52"/>
      <c r="D120" s="52"/>
      <c r="E120" s="52"/>
      <c r="F120" s="52"/>
      <c r="G120" s="52"/>
      <c r="H120" s="52"/>
      <c r="I120" s="52"/>
    </row>
    <row r="121" spans="2:9" x14ac:dyDescent="0.2">
      <c r="B121" s="52"/>
      <c r="C121" s="52"/>
      <c r="D121" s="52"/>
      <c r="E121" s="52"/>
      <c r="F121" s="52"/>
      <c r="G121" s="52"/>
      <c r="H121" s="52"/>
      <c r="I121" s="52"/>
    </row>
    <row r="122" spans="2:9" x14ac:dyDescent="0.2">
      <c r="B122" s="52"/>
      <c r="C122" s="52"/>
      <c r="D122" s="52"/>
      <c r="E122" s="52"/>
      <c r="F122" s="52"/>
      <c r="G122" s="52"/>
      <c r="H122" s="52"/>
      <c r="I122" s="52"/>
    </row>
    <row r="123" spans="2:9" x14ac:dyDescent="0.2">
      <c r="B123" s="52"/>
      <c r="C123" s="52"/>
      <c r="D123" s="52"/>
      <c r="E123" s="52"/>
      <c r="F123" s="52"/>
      <c r="G123" s="52"/>
      <c r="H123" s="52"/>
      <c r="I123" s="52"/>
    </row>
    <row r="124" spans="2:9" x14ac:dyDescent="0.2">
      <c r="B124" s="52"/>
      <c r="C124" s="52"/>
      <c r="D124" s="52"/>
      <c r="E124" s="52"/>
      <c r="F124" s="52"/>
      <c r="G124" s="52"/>
      <c r="H124" s="52"/>
      <c r="I124" s="52"/>
    </row>
    <row r="125" spans="2:9" x14ac:dyDescent="0.2">
      <c r="B125" s="52"/>
      <c r="C125" s="52"/>
      <c r="D125" s="52"/>
      <c r="E125" s="52"/>
      <c r="F125" s="52"/>
      <c r="G125" s="52"/>
      <c r="H125" s="52"/>
      <c r="I125" s="52"/>
    </row>
    <row r="126" spans="2:9" x14ac:dyDescent="0.2">
      <c r="B126" s="52"/>
      <c r="C126" s="52"/>
      <c r="D126" s="52"/>
      <c r="E126" s="52"/>
      <c r="F126" s="52"/>
      <c r="G126" s="52"/>
      <c r="H126" s="52"/>
      <c r="I126" s="52"/>
    </row>
    <row r="127" spans="2:9" x14ac:dyDescent="0.2">
      <c r="B127" s="52"/>
      <c r="C127" s="52"/>
      <c r="D127" s="52"/>
      <c r="E127" s="52"/>
      <c r="F127" s="52"/>
      <c r="G127" s="52"/>
      <c r="H127" s="52"/>
      <c r="I127" s="52"/>
    </row>
  </sheetData>
  <sheetProtection algorithmName="SHA-512" hashValue="wIfmQc1vdUbHkAH548iU+tjbtmPyqdoa4HPouYCDaT4FgYT7NO/dkn6/drXUP+28qX+7Yxer5DyUqbwIimqBbA==" saltValue="uFtlK9K9pqp0SaMB5VyuYw==" spinCount="100000" sheet="1" objects="1" scenarios="1" selectLockedCells="1"/>
  <mergeCells count="13">
    <mergeCell ref="D6:J6"/>
    <mergeCell ref="D5:J5"/>
    <mergeCell ref="B11:D11"/>
    <mergeCell ref="B12:D12"/>
    <mergeCell ref="B13:D13"/>
    <mergeCell ref="B81:I81"/>
    <mergeCell ref="B62:I62"/>
    <mergeCell ref="B74:I74"/>
    <mergeCell ref="B22:I22"/>
    <mergeCell ref="B23:I23"/>
    <mergeCell ref="B35:I35"/>
    <mergeCell ref="B36:I36"/>
    <mergeCell ref="B75:I75"/>
  </mergeCells>
  <phoneticPr fontId="37" type="noConversion"/>
  <conditionalFormatting sqref="I31 I53 I50:I51 I37:I39 I24:I27 I60:I73">
    <cfRule type="cellIs" dxfId="119" priority="562" operator="equal">
      <formula>"Inapplicabile"</formula>
    </cfRule>
    <cfRule type="cellIs" dxfId="118" priority="563" operator="equal">
      <formula>"Non applicato"</formula>
    </cfRule>
    <cfRule type="cellIs" dxfId="117" priority="564" operator="equal">
      <formula>"Parzialmente applicato"</formula>
    </cfRule>
    <cfRule type="cellIs" dxfId="116" priority="565" operator="equal">
      <formula>"Completamente applicato"</formula>
    </cfRule>
  </conditionalFormatting>
  <conditionalFormatting sqref="C16:C19">
    <cfRule type="cellIs" dxfId="115" priority="490" operator="equal">
      <formula>"Inapplicabile"</formula>
    </cfRule>
    <cfRule type="cellIs" dxfId="114" priority="491" operator="equal">
      <formula>"Non applicato"</formula>
    </cfRule>
    <cfRule type="cellIs" dxfId="113" priority="492" operator="equal">
      <formula>"Parzialmente applicato"</formula>
    </cfRule>
    <cfRule type="cellIs" dxfId="112" priority="493" operator="equal">
      <formula>"Completamente applicato"</formula>
    </cfRule>
  </conditionalFormatting>
  <conditionalFormatting sqref="I49">
    <cfRule type="cellIs" dxfId="111" priority="409" operator="equal">
      <formula>"Inapplicabile"</formula>
    </cfRule>
    <cfRule type="cellIs" dxfId="110" priority="410" operator="equal">
      <formula>"Non applicato"</formula>
    </cfRule>
    <cfRule type="cellIs" dxfId="109" priority="411" operator="equal">
      <formula>"Parzialmente applicato"</formula>
    </cfRule>
    <cfRule type="cellIs" dxfId="108" priority="412" operator="equal">
      <formula>"Completamente applicato"</formula>
    </cfRule>
  </conditionalFormatting>
  <conditionalFormatting sqref="I76:I79">
    <cfRule type="cellIs" dxfId="107" priority="405" operator="equal">
      <formula>"Inapplicabile"</formula>
    </cfRule>
    <cfRule type="cellIs" dxfId="106" priority="406" operator="equal">
      <formula>"Non applicato"</formula>
    </cfRule>
    <cfRule type="cellIs" dxfId="105" priority="407" operator="equal">
      <formula>"Parzialmente applicato"</formula>
    </cfRule>
    <cfRule type="cellIs" dxfId="104" priority="408" operator="equal">
      <formula>"Completamente applicato"</formula>
    </cfRule>
  </conditionalFormatting>
  <conditionalFormatting sqref="I80">
    <cfRule type="cellIs" dxfId="103" priority="401" operator="equal">
      <formula>"Inapplicabile"</formula>
    </cfRule>
    <cfRule type="cellIs" dxfId="102" priority="402" operator="equal">
      <formula>"Non applicato"</formula>
    </cfRule>
    <cfRule type="cellIs" dxfId="101" priority="403" operator="equal">
      <formula>"Parzialmente applicato"</formula>
    </cfRule>
    <cfRule type="cellIs" dxfId="100" priority="404" operator="equal">
      <formula>"Completamente applicato"</formula>
    </cfRule>
  </conditionalFormatting>
  <conditionalFormatting sqref="I82:I86">
    <cfRule type="cellIs" dxfId="99" priority="389" operator="equal">
      <formula>"Inapplicabile"</formula>
    </cfRule>
    <cfRule type="cellIs" dxfId="98" priority="390" operator="equal">
      <formula>"Non applicato"</formula>
    </cfRule>
    <cfRule type="cellIs" dxfId="97" priority="391" operator="equal">
      <formula>"Parzialmente applicato"</formula>
    </cfRule>
    <cfRule type="cellIs" dxfId="96" priority="392" operator="equal">
      <formula>"Completamente applicato"</formula>
    </cfRule>
  </conditionalFormatting>
  <conditionalFormatting sqref="I63:I73">
    <cfRule type="cellIs" dxfId="95" priority="377" operator="equal">
      <formula>"Inapplicabile"</formula>
    </cfRule>
    <cfRule type="cellIs" dxfId="94" priority="378" operator="equal">
      <formula>"Non applicato"</formula>
    </cfRule>
    <cfRule type="cellIs" dxfId="93" priority="379" operator="equal">
      <formula>"Parzialmente applicato"</formula>
    </cfRule>
    <cfRule type="cellIs" dxfId="92" priority="380" operator="equal">
      <formula>"Completamente applicato"</formula>
    </cfRule>
  </conditionalFormatting>
  <conditionalFormatting sqref="I29">
    <cfRule type="cellIs" dxfId="91" priority="365" operator="equal">
      <formula>"Inapplicabile"</formula>
    </cfRule>
    <cfRule type="cellIs" dxfId="90" priority="366" operator="equal">
      <formula>"Non applicato"</formula>
    </cfRule>
    <cfRule type="cellIs" dxfId="89" priority="367" operator="equal">
      <formula>"Parzialmente applicato"</formula>
    </cfRule>
    <cfRule type="cellIs" dxfId="88" priority="368" operator="equal">
      <formula>"Completamente applicato"</formula>
    </cfRule>
  </conditionalFormatting>
  <conditionalFormatting sqref="I46">
    <cfRule type="cellIs" dxfId="87" priority="345" operator="equal">
      <formula>"Inapplicabile"</formula>
    </cfRule>
    <cfRule type="cellIs" dxfId="86" priority="346" operator="equal">
      <formula>"Non applicato"</formula>
    </cfRule>
    <cfRule type="cellIs" dxfId="85" priority="347" operator="equal">
      <formula>"Parzialmente applicato"</formula>
    </cfRule>
    <cfRule type="cellIs" dxfId="84" priority="348" operator="equal">
      <formula>"Completamente applicato"</formula>
    </cfRule>
  </conditionalFormatting>
  <conditionalFormatting sqref="I40">
    <cfRule type="cellIs" dxfId="83" priority="357" operator="equal">
      <formula>"Inapplicabile"</formula>
    </cfRule>
    <cfRule type="cellIs" dxfId="82" priority="358" operator="equal">
      <formula>"Non applicato"</formula>
    </cfRule>
    <cfRule type="cellIs" dxfId="81" priority="359" operator="equal">
      <formula>"Parzialmente applicato"</formula>
    </cfRule>
    <cfRule type="cellIs" dxfId="80" priority="360" operator="equal">
      <formula>"Completamente applicato"</formula>
    </cfRule>
  </conditionalFormatting>
  <conditionalFormatting sqref="I41">
    <cfRule type="cellIs" dxfId="79" priority="353" operator="equal">
      <formula>"Inapplicabile"</formula>
    </cfRule>
    <cfRule type="cellIs" dxfId="78" priority="354" operator="equal">
      <formula>"Non applicato"</formula>
    </cfRule>
    <cfRule type="cellIs" dxfId="77" priority="355" operator="equal">
      <formula>"Parzialmente applicato"</formula>
    </cfRule>
    <cfRule type="cellIs" dxfId="76" priority="356" operator="equal">
      <formula>"Completamente applicato"</formula>
    </cfRule>
  </conditionalFormatting>
  <conditionalFormatting sqref="I48">
    <cfRule type="cellIs" dxfId="75" priority="349" operator="equal">
      <formula>"Inapplicabile"</formula>
    </cfRule>
    <cfRule type="cellIs" dxfId="74" priority="350" operator="equal">
      <formula>"Non applicato"</formula>
    </cfRule>
    <cfRule type="cellIs" dxfId="73" priority="351" operator="equal">
      <formula>"Parzialmente applicato"</formula>
    </cfRule>
    <cfRule type="cellIs" dxfId="72" priority="352" operator="equal">
      <formula>"Completamente applicato"</formula>
    </cfRule>
  </conditionalFormatting>
  <conditionalFormatting sqref="I47">
    <cfRule type="cellIs" dxfId="71" priority="337" operator="equal">
      <formula>"Inapplicabile"</formula>
    </cfRule>
    <cfRule type="cellIs" dxfId="70" priority="338" operator="equal">
      <formula>"Non applicato"</formula>
    </cfRule>
    <cfRule type="cellIs" dxfId="69" priority="339" operator="equal">
      <formula>"Parzialmente applicato"</formula>
    </cfRule>
    <cfRule type="cellIs" dxfId="68" priority="340" operator="equal">
      <formula>"Completamente applicato"</formula>
    </cfRule>
  </conditionalFormatting>
  <conditionalFormatting sqref="I45">
    <cfRule type="cellIs" dxfId="67" priority="329" operator="equal">
      <formula>"Inapplicabile"</formula>
    </cfRule>
    <cfRule type="cellIs" dxfId="66" priority="330" operator="equal">
      <formula>"Non applicato"</formula>
    </cfRule>
    <cfRule type="cellIs" dxfId="65" priority="331" operator="equal">
      <formula>"Parzialmente applicato"</formula>
    </cfRule>
    <cfRule type="cellIs" dxfId="64" priority="332" operator="equal">
      <formula>"Completamente applicato"</formula>
    </cfRule>
  </conditionalFormatting>
  <conditionalFormatting sqref="I43">
    <cfRule type="cellIs" dxfId="63" priority="325" operator="equal">
      <formula>"Inapplicabile"</formula>
    </cfRule>
    <cfRule type="cellIs" dxfId="62" priority="326" operator="equal">
      <formula>"Non applicato"</formula>
    </cfRule>
    <cfRule type="cellIs" dxfId="61" priority="327" operator="equal">
      <formula>"Parzialmente applicato"</formula>
    </cfRule>
    <cfRule type="cellIs" dxfId="60" priority="328" operator="equal">
      <formula>"Completamente applicato"</formula>
    </cfRule>
  </conditionalFormatting>
  <conditionalFormatting sqref="I42">
    <cfRule type="cellIs" dxfId="59" priority="321" operator="equal">
      <formula>"Inapplicabile"</formula>
    </cfRule>
    <cfRule type="cellIs" dxfId="58" priority="322" operator="equal">
      <formula>"Non applicato"</formula>
    </cfRule>
    <cfRule type="cellIs" dxfId="57" priority="323" operator="equal">
      <formula>"Parzialmente applicato"</formula>
    </cfRule>
    <cfRule type="cellIs" dxfId="56" priority="324" operator="equal">
      <formula>"Completamente applicato"</formula>
    </cfRule>
  </conditionalFormatting>
  <conditionalFormatting sqref="I44">
    <cfRule type="cellIs" dxfId="55" priority="313" operator="equal">
      <formula>"Inapplicabile"</formula>
    </cfRule>
    <cfRule type="cellIs" dxfId="54" priority="314" operator="equal">
      <formula>"Non applicato"</formula>
    </cfRule>
    <cfRule type="cellIs" dxfId="53" priority="315" operator="equal">
      <formula>"Parzialmente applicato"</formula>
    </cfRule>
    <cfRule type="cellIs" dxfId="52" priority="316" operator="equal">
      <formula>"Completamente applicato"</formula>
    </cfRule>
  </conditionalFormatting>
  <conditionalFormatting sqref="I54">
    <cfRule type="cellIs" dxfId="51" priority="305" operator="equal">
      <formula>"Inapplicabile"</formula>
    </cfRule>
    <cfRule type="cellIs" dxfId="50" priority="306" operator="equal">
      <formula>"Non applicato"</formula>
    </cfRule>
    <cfRule type="cellIs" dxfId="49" priority="307" operator="equal">
      <formula>"Parzialmente applicato"</formula>
    </cfRule>
    <cfRule type="cellIs" dxfId="48" priority="308" operator="equal">
      <formula>"Completamente applicato"</formula>
    </cfRule>
  </conditionalFormatting>
  <conditionalFormatting sqref="I52">
    <cfRule type="cellIs" dxfId="47" priority="293" operator="equal">
      <formula>"Inapplicabile"</formula>
    </cfRule>
    <cfRule type="cellIs" dxfId="46" priority="294" operator="equal">
      <formula>"Non applicato"</formula>
    </cfRule>
    <cfRule type="cellIs" dxfId="45" priority="295" operator="equal">
      <formula>"Parzialmente applicato"</formula>
    </cfRule>
    <cfRule type="cellIs" dxfId="44" priority="296" operator="equal">
      <formula>"Completamente applicato"</formula>
    </cfRule>
  </conditionalFormatting>
  <conditionalFormatting sqref="I56">
    <cfRule type="cellIs" dxfId="43" priority="265" operator="equal">
      <formula>"Inapplicabile"</formula>
    </cfRule>
    <cfRule type="cellIs" dxfId="42" priority="266" operator="equal">
      <formula>"Non applicato"</formula>
    </cfRule>
    <cfRule type="cellIs" dxfId="41" priority="267" operator="equal">
      <formula>"Parzialmente applicato"</formula>
    </cfRule>
    <cfRule type="cellIs" dxfId="40" priority="268" operator="equal">
      <formula>"Completamente applicato"</formula>
    </cfRule>
  </conditionalFormatting>
  <conditionalFormatting sqref="I55">
    <cfRule type="cellIs" dxfId="39" priority="277" operator="equal">
      <formula>"Inapplicabile"</formula>
    </cfRule>
    <cfRule type="cellIs" dxfId="38" priority="278" operator="equal">
      <formula>"Non applicato"</formula>
    </cfRule>
    <cfRule type="cellIs" dxfId="37" priority="279" operator="equal">
      <formula>"Parzialmente applicato"</formula>
    </cfRule>
    <cfRule type="cellIs" dxfId="36" priority="280" operator="equal">
      <formula>"Completamente applicato"</formula>
    </cfRule>
  </conditionalFormatting>
  <conditionalFormatting sqref="I58">
    <cfRule type="cellIs" dxfId="35" priority="257" operator="equal">
      <formula>"Inapplicabile"</formula>
    </cfRule>
    <cfRule type="cellIs" dxfId="34" priority="258" operator="equal">
      <formula>"Non applicato"</formula>
    </cfRule>
    <cfRule type="cellIs" dxfId="33" priority="259" operator="equal">
      <formula>"Parzialmente applicato"</formula>
    </cfRule>
    <cfRule type="cellIs" dxfId="32" priority="260" operator="equal">
      <formula>"Completamente applicato"</formula>
    </cfRule>
  </conditionalFormatting>
  <conditionalFormatting sqref="I57">
    <cfRule type="cellIs" dxfId="31" priority="261" operator="equal">
      <formula>"Inapplicabile"</formula>
    </cfRule>
    <cfRule type="cellIs" dxfId="30" priority="262" operator="equal">
      <formula>"Non applicato"</formula>
    </cfRule>
    <cfRule type="cellIs" dxfId="29" priority="263" operator="equal">
      <formula>"Parzialmente applicato"</formula>
    </cfRule>
    <cfRule type="cellIs" dxfId="28" priority="264" operator="equal">
      <formula>"Completamente applicato"</formula>
    </cfRule>
  </conditionalFormatting>
  <conditionalFormatting sqref="I59">
    <cfRule type="cellIs" dxfId="27" priority="225" operator="equal">
      <formula>"Inapplicabile"</formula>
    </cfRule>
    <cfRule type="cellIs" dxfId="26" priority="226" operator="equal">
      <formula>"Non applicato"</formula>
    </cfRule>
    <cfRule type="cellIs" dxfId="25" priority="227" operator="equal">
      <formula>"Parzialmente applicato"</formula>
    </cfRule>
    <cfRule type="cellIs" dxfId="24" priority="228" operator="equal">
      <formula>"Completamente applicato"</formula>
    </cfRule>
  </conditionalFormatting>
  <conditionalFormatting sqref="I51">
    <cfRule type="cellIs" dxfId="23" priority="53" operator="equal">
      <formula>"Inapplicabile"</formula>
    </cfRule>
    <cfRule type="cellIs" dxfId="22" priority="54" operator="equal">
      <formula>"Non applicato"</formula>
    </cfRule>
    <cfRule type="cellIs" dxfId="21" priority="55" operator="equal">
      <formula>"Parzialmente applicato"</formula>
    </cfRule>
    <cfRule type="cellIs" dxfId="20" priority="56" operator="equal">
      <formula>"Completamente applicato"</formula>
    </cfRule>
  </conditionalFormatting>
  <conditionalFormatting sqref="I51">
    <cfRule type="cellIs" dxfId="19" priority="49" operator="equal">
      <formula>"Inapplicabile"</formula>
    </cfRule>
    <cfRule type="cellIs" dxfId="18" priority="50" operator="equal">
      <formula>"Non applicato"</formula>
    </cfRule>
    <cfRule type="cellIs" dxfId="17" priority="51" operator="equal">
      <formula>"Parzialmente applicato"</formula>
    </cfRule>
    <cfRule type="cellIs" dxfId="16" priority="52" operator="equal">
      <formula>"Completamente applicato"</formula>
    </cfRule>
  </conditionalFormatting>
  <conditionalFormatting sqref="I30">
    <cfRule type="cellIs" dxfId="15" priority="13" operator="equal">
      <formula>"Inapplicabile"</formula>
    </cfRule>
    <cfRule type="cellIs" dxfId="14" priority="14" operator="equal">
      <formula>"Non applicato"</formula>
    </cfRule>
    <cfRule type="cellIs" dxfId="13" priority="15" operator="equal">
      <formula>"Parzialmente applicato"</formula>
    </cfRule>
    <cfRule type="cellIs" dxfId="12" priority="16" operator="equal">
      <formula>"Completamente applicato"</formula>
    </cfRule>
  </conditionalFormatting>
  <conditionalFormatting sqref="I32:I34">
    <cfRule type="cellIs" dxfId="11" priority="9" operator="equal">
      <formula>"Inapplicabile"</formula>
    </cfRule>
    <cfRule type="cellIs" dxfId="10" priority="10" operator="equal">
      <formula>"Non applicato"</formula>
    </cfRule>
    <cfRule type="cellIs" dxfId="9" priority="11" operator="equal">
      <formula>"Parzialmente applicato"</formula>
    </cfRule>
    <cfRule type="cellIs" dxfId="8" priority="12" operator="equal">
      <formula>"Completamente applicato"</formula>
    </cfRule>
  </conditionalFormatting>
  <conditionalFormatting sqref="I32:I34">
    <cfRule type="cellIs" dxfId="7" priority="5" operator="equal">
      <formula>"Inapplicabile"</formula>
    </cfRule>
    <cfRule type="cellIs" dxfId="6" priority="6" operator="equal">
      <formula>"Non applicato"</formula>
    </cfRule>
    <cfRule type="cellIs" dxfId="5" priority="7" operator="equal">
      <formula>"Parzialmente applicato"</formula>
    </cfRule>
    <cfRule type="cellIs" dxfId="4" priority="8" operator="equal">
      <formula>"Completamente applicato"</formula>
    </cfRule>
  </conditionalFormatting>
  <conditionalFormatting sqref="I28">
    <cfRule type="cellIs" dxfId="3" priority="1" operator="equal">
      <formula>"Inapplicabile"</formula>
    </cfRule>
    <cfRule type="cellIs" dxfId="2" priority="2" operator="equal">
      <formula>"Non applicato"</formula>
    </cfRule>
    <cfRule type="cellIs" dxfId="1" priority="3" operator="equal">
      <formula>"Parzialmente applicato"</formula>
    </cfRule>
    <cfRule type="cellIs" dxfId="0" priority="4" operator="equal">
      <formula>"Completamente applicato"</formula>
    </cfRule>
  </conditionalFormatting>
  <dataValidations count="1">
    <dataValidation type="list" allowBlank="1" showErrorMessage="1" prompt="NA - Process is not applicable at the Org. level_x000a__x000a_PDP - Process defined and Practiced (PDP)_x000a__x000a_Processes practiced but not defined, it must be documented (PPND)_x000a__x000a_Processes defined but not practiced (PDNP)_x000a__x000a_Processes not defined and not Practiced (PNP)_x000a_" sqref="I82:I86 I76:I80 I24:I34 I37:I73" xr:uid="{6D6ECED0-F0C6-46C4-877F-BCD036B067B7}">
      <formula1>"Completamente applicato, Parzialmente applicato, Non applicato, Inapplicabile"</formula1>
    </dataValidation>
  </dataValidations>
  <pageMargins left="0.23622047244094491" right="0.23622047244094491" top="0.74803149606299213" bottom="0.74803149606299213" header="0.31496062992125984" footer="0.31496062992125984"/>
  <pageSetup paperSize="9" scale="48" fitToHeight="10" orientation="portrait" r:id="rId1"/>
  <headerFooter>
    <oddHeader>&amp;A</oddHeader>
    <oddFooter>Pagina &amp;P di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Software COMPLIANCE CHECKLIST</vt:lpstr>
      <vt:lpstr>'Software COMPLIANCE CHECKLIST'!Print_Area</vt:lpstr>
      <vt:lpstr>stato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Posti</dc:creator>
  <cp:lastModifiedBy>Stefano Posti</cp:lastModifiedBy>
  <cp:lastPrinted>2020-09-23T16:06:43Z</cp:lastPrinted>
  <dcterms:created xsi:type="dcterms:W3CDTF">2020-08-24T15:54:31Z</dcterms:created>
  <dcterms:modified xsi:type="dcterms:W3CDTF">2022-04-08T12:31:27Z</dcterms:modified>
</cp:coreProperties>
</file>